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oaquinFlores\Desktop\"/>
    </mc:Choice>
  </mc:AlternateContent>
  <xr:revisionPtr revIDLastSave="0" documentId="13_ncr:1_{286A15FD-83FA-4D8C-B1B8-CFCEF1B3AA9B}" xr6:coauthVersionLast="47" xr6:coauthVersionMax="47" xr10:uidLastSave="{00000000-0000-0000-0000-000000000000}"/>
  <bookViews>
    <workbookView xWindow="28680" yWindow="-15" windowWidth="29040" windowHeight="15720" xr2:uid="{0F467427-B9CE-4DCE-AC25-2B60C1FF03A0}"/>
  </bookViews>
  <sheets>
    <sheet name="Shepherd Boy Farms Price List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6" i="1" l="1"/>
  <c r="H7" i="1"/>
  <c r="H8" i="1"/>
  <c r="H9" i="1"/>
  <c r="H10" i="1"/>
  <c r="H11" i="1"/>
  <c r="H12" i="1"/>
  <c r="H13" i="1"/>
  <c r="H14" i="1"/>
  <c r="H15" i="1"/>
  <c r="H16" i="1"/>
  <c r="H17" i="1"/>
  <c r="H18" i="1"/>
  <c r="H19" i="1"/>
  <c r="H20" i="1"/>
  <c r="H21" i="1"/>
  <c r="H22" i="1"/>
  <c r="H23" i="1"/>
  <c r="H24" i="1"/>
  <c r="H25" i="1"/>
  <c r="H26" i="1"/>
  <c r="H27" i="1"/>
  <c r="H28" i="1"/>
  <c r="H29" i="1"/>
  <c r="H30" i="1"/>
  <c r="H32" i="1"/>
  <c r="H33" i="1"/>
  <c r="H34" i="1"/>
  <c r="H35" i="1"/>
  <c r="H36" i="1"/>
  <c r="H37" i="1"/>
  <c r="H38" i="1"/>
  <c r="H39" i="1"/>
  <c r="H40" i="1"/>
  <c r="H41" i="1"/>
  <c r="H42" i="1"/>
  <c r="H43" i="1"/>
  <c r="H44" i="1"/>
  <c r="H46" i="1"/>
  <c r="H47" i="1"/>
  <c r="H48" i="1"/>
  <c r="H49" i="1"/>
  <c r="H50" i="1"/>
  <c r="H51" i="1"/>
  <c r="H52" i="1"/>
  <c r="H53" i="1"/>
  <c r="H55" i="1"/>
  <c r="H56" i="1"/>
  <c r="H57" i="1"/>
  <c r="H58" i="1"/>
  <c r="H60" i="1"/>
  <c r="H61" i="1"/>
  <c r="H62" i="1"/>
  <c r="H63" i="1"/>
  <c r="H64" i="1"/>
  <c r="H65" i="1"/>
  <c r="H67" i="1"/>
  <c r="H5" i="1"/>
  <c r="H68" i="1"/>
</calcChain>
</file>

<file path=xl/sharedStrings.xml><?xml version="1.0" encoding="utf-8"?>
<sst xmlns="http://schemas.openxmlformats.org/spreadsheetml/2006/main" count="132" uniqueCount="132">
  <si>
    <t>UPC</t>
  </si>
  <si>
    <t>SF01</t>
  </si>
  <si>
    <t>SF011</t>
  </si>
  <si>
    <t>SF02</t>
  </si>
  <si>
    <t>SF021</t>
  </si>
  <si>
    <t>SF03</t>
  </si>
  <si>
    <t>SF031</t>
  </si>
  <si>
    <t>SF04</t>
  </si>
  <si>
    <t>SF041</t>
  </si>
  <si>
    <t>SF05</t>
  </si>
  <si>
    <t>SF051</t>
  </si>
  <si>
    <t>SF06</t>
  </si>
  <si>
    <t>SF061</t>
  </si>
  <si>
    <t>SF07</t>
  </si>
  <si>
    <t>SF071</t>
  </si>
  <si>
    <t>SF08</t>
  </si>
  <si>
    <t>SF081</t>
  </si>
  <si>
    <t>Shepherd Boy Farms FD Duck Liver Treats 8oz 04726 *COMING SOON*</t>
  </si>
  <si>
    <t>SF09</t>
  </si>
  <si>
    <t>SF091</t>
  </si>
  <si>
    <t>SF10</t>
  </si>
  <si>
    <t>SF101</t>
  </si>
  <si>
    <t>SF11</t>
  </si>
  <si>
    <t>SF111</t>
  </si>
  <si>
    <t>SF12</t>
  </si>
  <si>
    <t>SF13</t>
  </si>
  <si>
    <t>SF131</t>
  </si>
  <si>
    <t>SF20</t>
  </si>
  <si>
    <t>SF201</t>
  </si>
  <si>
    <t>SF21</t>
  </si>
  <si>
    <t>SF211</t>
  </si>
  <si>
    <t>SF22</t>
  </si>
  <si>
    <t>SF221</t>
  </si>
  <si>
    <t>SF23</t>
  </si>
  <si>
    <t>SF231</t>
  </si>
  <si>
    <t>SF24</t>
  </si>
  <si>
    <t>SF25</t>
  </si>
  <si>
    <t>SF26</t>
  </si>
  <si>
    <t>SF27</t>
  </si>
  <si>
    <t>SF28</t>
  </si>
  <si>
    <t>SF40</t>
  </si>
  <si>
    <t>SF401</t>
  </si>
  <si>
    <t>SF41</t>
  </si>
  <si>
    <t>SF411</t>
  </si>
  <si>
    <t>SF42</t>
  </si>
  <si>
    <t>SF421</t>
  </si>
  <si>
    <t>SF43</t>
  </si>
  <si>
    <t>SF431</t>
  </si>
  <si>
    <t>SF50</t>
  </si>
  <si>
    <t>SF51</t>
  </si>
  <si>
    <t>SF52</t>
  </si>
  <si>
    <t>SF53</t>
  </si>
  <si>
    <t>SF90</t>
  </si>
  <si>
    <t>Shepherd Boy Farms FD Beef Diet 25/1oz Samples 42023 *COMING SOON*</t>
  </si>
  <si>
    <t>SF91</t>
  </si>
  <si>
    <t>Shepherd Boy Farms FD Chicken Diet 25/1oz Samples 42024 *COMING SOON*</t>
  </si>
  <si>
    <t>SF92</t>
  </si>
  <si>
    <t>Shepherd Boy Farms FD Pork Diet 25/1oz Samples 42025 *COMING SOON*</t>
  </si>
  <si>
    <t>SF93</t>
  </si>
  <si>
    <t>SF94</t>
  </si>
  <si>
    <t>SF95</t>
  </si>
  <si>
    <t>SF99</t>
  </si>
  <si>
    <t>PART#</t>
  </si>
  <si>
    <t>DESCRIPTION</t>
  </si>
  <si>
    <t>QTY</t>
  </si>
  <si>
    <t>CASE QTY</t>
  </si>
  <si>
    <t>SUGGESTED WHOLESALE</t>
  </si>
  <si>
    <t>EXTENDED TOTAL</t>
  </si>
  <si>
    <t>FREEZE DRIED TREATS</t>
  </si>
  <si>
    <t>FREEZE DRIED DIETS</t>
  </si>
  <si>
    <t>FREEZE DRIED GOAT MILK</t>
  </si>
  <si>
    <t>FREEZE DRIED CAT DIETS</t>
  </si>
  <si>
    <t>SAMPLES</t>
  </si>
  <si>
    <t>DISPLAY</t>
  </si>
  <si>
    <t>Total:</t>
  </si>
  <si>
    <t>https://shepherdboyfarms.com/</t>
  </si>
  <si>
    <t>MSRP</t>
  </si>
  <si>
    <t>Shepherd Boy Farms FD Beef Liver 25/1oz Samples 42026 *COMING SOON*</t>
  </si>
  <si>
    <t>Shepherd Boy Farms FD Chicken Liver 25/1oz Samples 42027 *COMING SOON*</t>
  </si>
  <si>
    <t>Shepherd Boy Farms FD Lamb Liver 25/1oz Samples 42028 *COMING SOON*</t>
  </si>
  <si>
    <t xml:space="preserve">Shepherd Boy Farms FD Beef Hearts Treats 3oz 00206 </t>
  </si>
  <si>
    <t xml:space="preserve">Shepherd Boy Farms FD Beef Hearts Treats 8oz 04706 </t>
  </si>
  <si>
    <t xml:space="preserve">Shepherd Boy Farms FD Beef Liver Treats 3oz 00203 </t>
  </si>
  <si>
    <t xml:space="preserve">Shepherd Boy Farms FD Beef Liver Treats 8oz 04710 </t>
  </si>
  <si>
    <t xml:space="preserve">Shepherd Boy Farms FD Bison Liver Treats 3oz 04719 </t>
  </si>
  <si>
    <t xml:space="preserve">Shepherd Boy Farms FD Bison Liver Treats 8oz 04720 </t>
  </si>
  <si>
    <t xml:space="preserve">Shepherd Boy Farms FD Chicken Breast Treats 3oz 00209 </t>
  </si>
  <si>
    <t xml:space="preserve">Shepherd Boy Farms FD Chicken Breast Treats 8oz 04709 </t>
  </si>
  <si>
    <t xml:space="preserve">Shepherd Boy Farms FD Chicken Liver Treats 3oz 04713 </t>
  </si>
  <si>
    <t xml:space="preserve">Shepherd Boy Farms FD Chicken Liver Treats 8oz 04714 </t>
  </si>
  <si>
    <t xml:space="preserve">Shepherd Boy Farms FD Chicken Hearts Treats 3oz 00204 </t>
  </si>
  <si>
    <t xml:space="preserve">Shepherd Boy Farms FD Chicken Hearts Treats 8oz 04712 </t>
  </si>
  <si>
    <t xml:space="preserve">Shepherd Boy Farms FD Duck Hearts Treats 3oz 04723 </t>
  </si>
  <si>
    <t xml:space="preserve">Shepherd Boy Farms FD Duck Hearts Treats 8oz 04724 </t>
  </si>
  <si>
    <t xml:space="preserve">Shepherd Boy Farms FD Duck Liver Treats 3oz 04725 </t>
  </si>
  <si>
    <t xml:space="preserve">Shepherd Boy Farms FD Lamb Hearts Treats 3oz 00205 </t>
  </si>
  <si>
    <t xml:space="preserve">Shepherd Boy Farms FD Lamb Hearts Treats 8oz 04705 </t>
  </si>
  <si>
    <t xml:space="preserve">Shepherd Boy Farms FD Lamb Liver Treats 3oz 04717 </t>
  </si>
  <si>
    <t xml:space="preserve">Shepherd Boy Farms FD Lamb Liver Treats 8oz 04718 </t>
  </si>
  <si>
    <t xml:space="preserve">Shepherd Boy Farms FD Minnows Treats 2oz 00207 </t>
  </si>
  <si>
    <t xml:space="preserve">Shepherd Boy Farms FD Minnows Treats 5oz 04707 </t>
  </si>
  <si>
    <t xml:space="preserve">Shepherd Boy Farms FD Pork Hearts Treats 3oz 00208 </t>
  </si>
  <si>
    <t>SF121</t>
  </si>
  <si>
    <t xml:space="preserve">Shepherd Boy Farms FD Pork Hearts Treats 8oz 04708 </t>
  </si>
  <si>
    <t xml:space="preserve">Shepherd Boy Farms FD Lobster Coconut Treats 2oz 42049 </t>
  </si>
  <si>
    <t xml:space="preserve">Shepherd Boy Farms FD Lobster Coconut Treats 5oz 42050 </t>
  </si>
  <si>
    <t xml:space="preserve">Shepherd Boy Farms FD Beef Diet 14oz 04737 </t>
  </si>
  <si>
    <t xml:space="preserve">Shepherd Boy Farms FD Beef Diet 48oz 42030 </t>
  </si>
  <si>
    <t xml:space="preserve">Shepherd Boy Farms FD Chicken Diet 14oz 04738 </t>
  </si>
  <si>
    <t xml:space="preserve">Shepherd Boy Farms FD Chicken Diet 48oz 42031 </t>
  </si>
  <si>
    <t xml:space="preserve">Shepherd Boy Farms FD Pork Diet 14oz 42012 </t>
  </si>
  <si>
    <t xml:space="preserve">Shepherd Boy Farms FD Pork Diet 48oz 42032 </t>
  </si>
  <si>
    <t xml:space="preserve">Shepherd Boy Farms FD Fish Medley Diet 14oz 04739 </t>
  </si>
  <si>
    <t xml:space="preserve">Shepherd Boy Farms FD Fish Medley Diet 48oz 42034 </t>
  </si>
  <si>
    <t xml:space="preserve">Shepherd Boy Farms FD Bison Diet 14oz 04740 </t>
  </si>
  <si>
    <t xml:space="preserve">Shepherd Boy Farms FD Rabbit Diet 14oz 42014 </t>
  </si>
  <si>
    <t xml:space="preserve">Shepherd Boy Farms FD Venison Diet 14oz 42016 </t>
  </si>
  <si>
    <t xml:space="preserve">Shepherd Boy Farms FD Alligator Diet 14oz 42008 </t>
  </si>
  <si>
    <t xml:space="preserve">Shepherd Boy Farms FD Kangaroo Diet 14oz 42010 </t>
  </si>
  <si>
    <t xml:space="preserve">Shepherd Boy Farms FD Goat Milk Classic 2oz (Makes 16oz) 04743 </t>
  </si>
  <si>
    <t xml:space="preserve">Shepherd Boy Farms FD Goat Milk Classic 4oz (Makes 32oz) 04744 </t>
  </si>
  <si>
    <t xml:space="preserve">Shepherd Boy Farms FD Goat Milk Golden Blend 1oz (Makes 16oz) 04743 </t>
  </si>
  <si>
    <t xml:space="preserve">Shepherd Boy Farms FD Goat Milk Golden Blend 2oz (Makes 32oz) 04746 </t>
  </si>
  <si>
    <t xml:space="preserve">Shepherd Boy Farms FD Goat Milk Super Fruit 1oz (Makes 16oz) 04747 </t>
  </si>
  <si>
    <t xml:space="preserve">Shepherd Boy Farms FD Goat Milk Super Fruit 2oz (Makes 32oz) 04748 </t>
  </si>
  <si>
    <t xml:space="preserve">Shepherd Boy Farms FD Goat Milk Super Greens 1oz (Makes 16oz) 04749 </t>
  </si>
  <si>
    <t xml:space="preserve">Shepherd Boy Farms FD Goat Milk Super Greens 2oz (Makes 32oz) 04750 </t>
  </si>
  <si>
    <t xml:space="preserve">Shepherd Boy Farms FD Chicken Cat Diet 12oz 42043 </t>
  </si>
  <si>
    <t xml:space="preserve">Shepherd Boy Farms FD Beef Cat Diet 12oz 42044 </t>
  </si>
  <si>
    <t xml:space="preserve">Shepherd Boy Farms FD Pork Cat Diet 12oz 42045 </t>
  </si>
  <si>
    <t xml:space="preserve">Shepherd Boy Farms FD Milk Counter Display 42047 </t>
  </si>
  <si>
    <t>Shepherd Boy Farms FD Fish Cat Diet 12oz 42046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</si>
</sst>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21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2"/>
      <color rgb="FFFF0000"/>
      <name val="Aptos Narrow"/>
      <family val="2"/>
    </font>
    <font>
      <u/>
      <sz val="11"/>
      <color theme="10"/>
      <name val="Aptos Narrow"/>
      <family val="2"/>
      <scheme val="minor"/>
    </font>
    <font>
      <b/>
      <u/>
      <sz val="11"/>
      <color theme="1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</borders>
  <cellStyleXfs count="44">
    <xf numFmtId="0" fontId="0" fillId="0" borderId="0"/>
    <xf numFmtId="4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18" fillId="0" borderId="10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1" fontId="18" fillId="0" borderId="11" xfId="0" applyNumberFormat="1" applyFont="1" applyBorder="1" applyAlignment="1">
      <alignment horizontal="center"/>
    </xf>
    <xf numFmtId="1" fontId="18" fillId="0" borderId="11" xfId="0" applyNumberFormat="1" applyFont="1" applyBorder="1" applyAlignment="1">
      <alignment horizontal="center" wrapText="1"/>
    </xf>
    <xf numFmtId="1" fontId="18" fillId="0" borderId="0" xfId="0" applyNumberFormat="1" applyFont="1" applyAlignment="1">
      <alignment horizontal="center" wrapText="1"/>
    </xf>
    <xf numFmtId="1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18" fillId="0" borderId="13" xfId="0" applyFont="1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3" xfId="0" applyBorder="1"/>
    <xf numFmtId="1" fontId="0" fillId="0" borderId="13" xfId="0" applyNumberFormat="1" applyBorder="1" applyAlignment="1">
      <alignment horizontal="center"/>
    </xf>
    <xf numFmtId="44" fontId="0" fillId="0" borderId="0" xfId="0" applyNumberFormat="1"/>
    <xf numFmtId="44" fontId="0" fillId="0" borderId="13" xfId="0" applyNumberFormat="1" applyBorder="1"/>
    <xf numFmtId="44" fontId="16" fillId="0" borderId="0" xfId="0" applyNumberFormat="1" applyFont="1" applyAlignment="1">
      <alignment horizontal="right"/>
    </xf>
    <xf numFmtId="14" fontId="0" fillId="0" borderId="0" xfId="0" applyNumberFormat="1" applyAlignment="1">
      <alignment horizontal="center"/>
    </xf>
    <xf numFmtId="0" fontId="20" fillId="0" borderId="0" xfId="43" applyFont="1" applyAlignment="1">
      <alignment horizontal="center"/>
    </xf>
    <xf numFmtId="44" fontId="18" fillId="0" borderId="11" xfId="1" applyFont="1" applyFill="1" applyBorder="1" applyAlignment="1">
      <alignment horizontal="center" wrapText="1"/>
    </xf>
    <xf numFmtId="44" fontId="18" fillId="0" borderId="12" xfId="1" applyFont="1" applyFill="1" applyBorder="1" applyAlignment="1">
      <alignment horizontal="center" wrapText="1"/>
    </xf>
    <xf numFmtId="0" fontId="0" fillId="0" borderId="14" xfId="0" applyBorder="1" applyAlignment="1">
      <alignment horizontal="center"/>
    </xf>
    <xf numFmtId="44" fontId="0" fillId="0" borderId="15" xfId="0" applyNumberFormat="1" applyBorder="1"/>
    <xf numFmtId="0" fontId="0" fillId="0" borderId="16" xfId="0" applyBorder="1" applyAlignment="1">
      <alignment horizontal="center"/>
    </xf>
    <xf numFmtId="0" fontId="0" fillId="0" borderId="17" xfId="0" applyBorder="1"/>
    <xf numFmtId="0" fontId="0" fillId="0" borderId="17" xfId="0" applyBorder="1" applyAlignment="1">
      <alignment horizontal="center"/>
    </xf>
    <xf numFmtId="1" fontId="0" fillId="0" borderId="17" xfId="0" applyNumberFormat="1" applyBorder="1" applyAlignment="1">
      <alignment horizontal="center"/>
    </xf>
    <xf numFmtId="44" fontId="0" fillId="0" borderId="17" xfId="0" applyNumberFormat="1" applyBorder="1"/>
    <xf numFmtId="44" fontId="0" fillId="0" borderId="18" xfId="0" applyNumberFormat="1" applyBorder="1"/>
    <xf numFmtId="44" fontId="0" fillId="0" borderId="19" xfId="0" applyNumberFormat="1" applyBorder="1"/>
    <xf numFmtId="44" fontId="0" fillId="0" borderId="0" xfId="0" applyNumberFormat="1" applyAlignment="1">
      <alignment horizontal="center"/>
    </xf>
    <xf numFmtId="44" fontId="18" fillId="0" borderId="11" xfId="0" applyNumberFormat="1" applyFont="1" applyBorder="1" applyAlignment="1">
      <alignment horizontal="center" wrapText="1"/>
    </xf>
    <xf numFmtId="44" fontId="0" fillId="0" borderId="13" xfId="0" applyNumberFormat="1" applyBorder="1" applyAlignment="1">
      <alignment horizontal="center"/>
    </xf>
    <xf numFmtId="44" fontId="0" fillId="0" borderId="17" xfId="0" applyNumberFormat="1" applyBorder="1" applyAlignment="1">
      <alignment horizontal="center"/>
    </xf>
  </cellXfs>
  <cellStyles count="44">
    <cellStyle name="20% - Accent1" xfId="20" builtinId="30" customBuiltin="1"/>
    <cellStyle name="20% - Accent2" xfId="24" builtinId="34" customBuiltin="1"/>
    <cellStyle name="20% - Accent3" xfId="28" builtinId="38" customBuiltin="1"/>
    <cellStyle name="20% - Accent4" xfId="32" builtinId="42" customBuiltin="1"/>
    <cellStyle name="20% - Accent5" xfId="36" builtinId="46" customBuiltin="1"/>
    <cellStyle name="20% - Accent6" xfId="40" builtinId="50" customBuiltin="1"/>
    <cellStyle name="40% - Accent1" xfId="21" builtinId="31" customBuiltin="1"/>
    <cellStyle name="40% - Accent2" xfId="25" builtinId="35" customBuiltin="1"/>
    <cellStyle name="40% - Accent3" xfId="29" builtinId="39" customBuiltin="1"/>
    <cellStyle name="40% - Accent4" xfId="33" builtinId="43" customBuiltin="1"/>
    <cellStyle name="40% - Accent5" xfId="37" builtinId="47" customBuiltin="1"/>
    <cellStyle name="40% - Accent6" xfId="41" builtinId="51" customBuiltin="1"/>
    <cellStyle name="60% - Accent1" xfId="22" builtinId="32" customBuiltin="1"/>
    <cellStyle name="60% - Accent2" xfId="26" builtinId="36" customBuiltin="1"/>
    <cellStyle name="60% - Accent3" xfId="30" builtinId="40" customBuiltin="1"/>
    <cellStyle name="60% - Accent4" xfId="34" builtinId="44" customBuiltin="1"/>
    <cellStyle name="60% - Accent5" xfId="38" builtinId="48" customBuiltin="1"/>
    <cellStyle name="60% - Accent6" xfId="42" builtinId="52" customBuiltin="1"/>
    <cellStyle name="Accent1" xfId="19" builtinId="29" customBuiltin="1"/>
    <cellStyle name="Accent2" xfId="23" builtinId="33" customBuiltin="1"/>
    <cellStyle name="Accent3" xfId="27" builtinId="37" customBuiltin="1"/>
    <cellStyle name="Accent4" xfId="31" builtinId="41" customBuiltin="1"/>
    <cellStyle name="Accent5" xfId="35" builtinId="45" customBuiltin="1"/>
    <cellStyle name="Accent6" xfId="39" builtinId="49" customBuiltin="1"/>
    <cellStyle name="Bad" xfId="8" builtinId="27" customBuiltin="1"/>
    <cellStyle name="Calculation" xfId="12" builtinId="22" customBuiltin="1"/>
    <cellStyle name="Check Cell" xfId="14" builtinId="23" customBuiltin="1"/>
    <cellStyle name="Currency" xfId="1" builtinId="4"/>
    <cellStyle name="Explanatory Text" xfId="17" builtinId="53" customBuiltin="1"/>
    <cellStyle name="Good" xfId="7" builtinId="26" customBuiltin="1"/>
    <cellStyle name="Heading 1" xfId="3" builtinId="16" customBuiltin="1"/>
    <cellStyle name="Heading 2" xfId="4" builtinId="17" customBuiltin="1"/>
    <cellStyle name="Heading 3" xfId="5" builtinId="18" customBuiltin="1"/>
    <cellStyle name="Heading 4" xfId="6" builtinId="19" customBuiltin="1"/>
    <cellStyle name="Hyperlink" xfId="43" builtinId="8"/>
    <cellStyle name="Input" xfId="10" builtinId="20" customBuiltin="1"/>
    <cellStyle name="Linked Cell" xfId="13" builtinId="24" customBuiltin="1"/>
    <cellStyle name="Neutral" xfId="9" builtinId="28" customBuiltin="1"/>
    <cellStyle name="Normal" xfId="0" builtinId="0"/>
    <cellStyle name="Note" xfId="16" builtinId="10" customBuiltin="1"/>
    <cellStyle name="Output" xfId="11" builtinId="21" customBuiltin="1"/>
    <cellStyle name="Title" xfId="2" builtinId="15" customBuiltin="1"/>
    <cellStyle name="Total" xfId="18" builtinId="25" customBuiltin="1"/>
    <cellStyle name="Warning Text" xfId="15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742950</xdr:colOff>
      <xdr:row>0</xdr:row>
      <xdr:rowOff>295275</xdr:rowOff>
    </xdr:from>
    <xdr:to>
      <xdr:col>1</xdr:col>
      <xdr:colOff>3886200</xdr:colOff>
      <xdr:row>0</xdr:row>
      <xdr:rowOff>1866900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2B1F1DB-F203-FE5A-C64C-1681661F51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52550" y="295275"/>
          <a:ext cx="3143250" cy="1571625"/>
        </a:xfrm>
        <a:prstGeom prst="rect">
          <a:avLst/>
        </a:prstGeom>
      </xdr:spPr>
    </xdr:pic>
    <xdr:clientData/>
  </xdr:twoCellAnchor>
  <xdr:twoCellAnchor editAs="oneCell">
    <xdr:from>
      <xdr:col>2</xdr:col>
      <xdr:colOff>447675</xdr:colOff>
      <xdr:row>0</xdr:row>
      <xdr:rowOff>190500</xdr:rowOff>
    </xdr:from>
    <xdr:to>
      <xdr:col>6</xdr:col>
      <xdr:colOff>562363</xdr:colOff>
      <xdr:row>0</xdr:row>
      <xdr:rowOff>1914766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A0BEF273-3DA8-032C-FCF7-0DB908226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724525" y="190500"/>
          <a:ext cx="2781688" cy="17242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shepherdboyfarm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CEDE04-2CB8-4034-849D-9A2F7B99B7E4}">
  <dimension ref="A1:J69"/>
  <sheetViews>
    <sheetView tabSelected="1" workbookViewId="0">
      <selection activeCell="C5" sqref="C5"/>
    </sheetView>
  </sheetViews>
  <sheetFormatPr defaultRowHeight="15" x14ac:dyDescent="0.25"/>
  <cols>
    <col min="1" max="1" width="9.42578125" style="7" bestFit="1" customWidth="1"/>
    <col min="2" max="2" width="81.28515625" bestFit="1" customWidth="1"/>
    <col min="3" max="3" width="9.140625" style="7"/>
    <col min="4" max="4" width="15.7109375" style="6" bestFit="1" customWidth="1"/>
    <col min="5" max="5" width="6.140625" style="7" bestFit="1" customWidth="1"/>
    <col min="6" max="6" width="9" style="28" bestFit="1" customWidth="1"/>
    <col min="7" max="7" width="13.42578125" style="12" customWidth="1"/>
    <col min="8" max="8" width="11.42578125" style="12" bestFit="1" customWidth="1"/>
  </cols>
  <sheetData>
    <row r="1" spans="1:10" ht="175.5" customHeight="1" x14ac:dyDescent="0.25"/>
    <row r="2" spans="1:10" ht="15.75" thickBot="1" x14ac:dyDescent="0.3">
      <c r="A2" s="15">
        <v>46286</v>
      </c>
      <c r="B2" s="16" t="s">
        <v>75</v>
      </c>
    </row>
    <row r="3" spans="1:10" ht="31.5" x14ac:dyDescent="0.25">
      <c r="A3" s="1" t="s">
        <v>62</v>
      </c>
      <c r="B3" s="2" t="s">
        <v>63</v>
      </c>
      <c r="C3" s="2" t="s">
        <v>64</v>
      </c>
      <c r="D3" s="3" t="s">
        <v>0</v>
      </c>
      <c r="E3" s="4" t="s">
        <v>65</v>
      </c>
      <c r="F3" s="29" t="s">
        <v>76</v>
      </c>
      <c r="G3" s="17" t="s">
        <v>66</v>
      </c>
      <c r="H3" s="18" t="s">
        <v>67</v>
      </c>
      <c r="J3" s="5"/>
    </row>
    <row r="4" spans="1:10" ht="15.75" x14ac:dyDescent="0.25">
      <c r="A4" s="19"/>
      <c r="B4" s="8" t="s">
        <v>68</v>
      </c>
      <c r="C4" s="9"/>
      <c r="D4" s="11"/>
      <c r="E4" s="9"/>
      <c r="F4" s="30"/>
      <c r="G4" s="13"/>
      <c r="H4" s="20"/>
    </row>
    <row r="5" spans="1:10" x14ac:dyDescent="0.25">
      <c r="A5" s="19" t="s">
        <v>1</v>
      </c>
      <c r="B5" s="10" t="s">
        <v>80</v>
      </c>
      <c r="C5" s="9"/>
      <c r="D5" s="11">
        <v>860193002065</v>
      </c>
      <c r="E5" s="9">
        <v>30</v>
      </c>
      <c r="F5" s="30">
        <v>14.95</v>
      </c>
      <c r="G5" s="13">
        <v>7.48</v>
      </c>
      <c r="H5" s="20">
        <f t="shared" ref="H5:H30" si="0">G5*C5</f>
        <v>0</v>
      </c>
    </row>
    <row r="6" spans="1:10" x14ac:dyDescent="0.25">
      <c r="A6" s="19" t="s">
        <v>2</v>
      </c>
      <c r="B6" s="10" t="s">
        <v>81</v>
      </c>
      <c r="C6" s="9"/>
      <c r="D6" s="11">
        <v>850007047061</v>
      </c>
      <c r="E6" s="9">
        <v>12</v>
      </c>
      <c r="F6" s="30">
        <v>28.95</v>
      </c>
      <c r="G6" s="13">
        <v>14.48</v>
      </c>
      <c r="H6" s="20">
        <f t="shared" si="0"/>
        <v>0</v>
      </c>
    </row>
    <row r="7" spans="1:10" x14ac:dyDescent="0.25">
      <c r="A7" s="19" t="s">
        <v>3</v>
      </c>
      <c r="B7" s="10" t="s">
        <v>82</v>
      </c>
      <c r="C7" s="9"/>
      <c r="D7" s="11">
        <v>860193002034</v>
      </c>
      <c r="E7" s="9">
        <v>30</v>
      </c>
      <c r="F7" s="30">
        <v>14.95</v>
      </c>
      <c r="G7" s="13">
        <v>7.48</v>
      </c>
      <c r="H7" s="20">
        <f t="shared" si="0"/>
        <v>0</v>
      </c>
    </row>
    <row r="8" spans="1:10" x14ac:dyDescent="0.25">
      <c r="A8" s="19" t="s">
        <v>4</v>
      </c>
      <c r="B8" s="10" t="s">
        <v>83</v>
      </c>
      <c r="C8" s="9"/>
      <c r="D8" s="11">
        <v>850007047108</v>
      </c>
      <c r="E8" s="9">
        <v>12</v>
      </c>
      <c r="F8" s="30">
        <v>28.95</v>
      </c>
      <c r="G8" s="13">
        <v>14.48</v>
      </c>
      <c r="H8" s="20">
        <f t="shared" si="0"/>
        <v>0</v>
      </c>
    </row>
    <row r="9" spans="1:10" x14ac:dyDescent="0.25">
      <c r="A9" s="19" t="s">
        <v>5</v>
      </c>
      <c r="B9" s="10" t="s">
        <v>84</v>
      </c>
      <c r="C9" s="9"/>
      <c r="D9" s="11">
        <v>850007047191</v>
      </c>
      <c r="E9" s="9">
        <v>30</v>
      </c>
      <c r="F9" s="30">
        <v>14.95</v>
      </c>
      <c r="G9" s="13">
        <v>7.48</v>
      </c>
      <c r="H9" s="20">
        <f t="shared" si="0"/>
        <v>0</v>
      </c>
    </row>
    <row r="10" spans="1:10" x14ac:dyDescent="0.25">
      <c r="A10" s="19" t="s">
        <v>6</v>
      </c>
      <c r="B10" s="10" t="s">
        <v>85</v>
      </c>
      <c r="C10" s="9"/>
      <c r="D10" s="11">
        <v>850007047207</v>
      </c>
      <c r="E10" s="9">
        <v>12</v>
      </c>
      <c r="F10" s="30">
        <v>28.95</v>
      </c>
      <c r="G10" s="13">
        <v>14.48</v>
      </c>
      <c r="H10" s="20">
        <f t="shared" si="0"/>
        <v>0</v>
      </c>
    </row>
    <row r="11" spans="1:10" x14ac:dyDescent="0.25">
      <c r="A11" s="19" t="s">
        <v>7</v>
      </c>
      <c r="B11" s="10" t="s">
        <v>86</v>
      </c>
      <c r="C11" s="9"/>
      <c r="D11" s="11">
        <v>860193002096</v>
      </c>
      <c r="E11" s="9">
        <v>30</v>
      </c>
      <c r="F11" s="30">
        <v>14.95</v>
      </c>
      <c r="G11" s="13">
        <v>7.48</v>
      </c>
      <c r="H11" s="20">
        <f t="shared" si="0"/>
        <v>0</v>
      </c>
    </row>
    <row r="12" spans="1:10" x14ac:dyDescent="0.25">
      <c r="A12" s="19" t="s">
        <v>8</v>
      </c>
      <c r="B12" s="10" t="s">
        <v>87</v>
      </c>
      <c r="C12" s="9"/>
      <c r="D12" s="11">
        <v>850007047092</v>
      </c>
      <c r="E12" s="9">
        <v>12</v>
      </c>
      <c r="F12" s="30">
        <v>28.95</v>
      </c>
      <c r="G12" s="13">
        <v>14.48</v>
      </c>
      <c r="H12" s="20">
        <f t="shared" si="0"/>
        <v>0</v>
      </c>
    </row>
    <row r="13" spans="1:10" x14ac:dyDescent="0.25">
      <c r="A13" s="19" t="s">
        <v>9</v>
      </c>
      <c r="B13" s="10" t="s">
        <v>88</v>
      </c>
      <c r="C13" s="9"/>
      <c r="D13" s="11">
        <v>850007047139</v>
      </c>
      <c r="E13" s="9">
        <v>30</v>
      </c>
      <c r="F13" s="30">
        <v>14.95</v>
      </c>
      <c r="G13" s="13">
        <v>7.48</v>
      </c>
      <c r="H13" s="20">
        <f t="shared" si="0"/>
        <v>0</v>
      </c>
    </row>
    <row r="14" spans="1:10" x14ac:dyDescent="0.25">
      <c r="A14" s="19" t="s">
        <v>10</v>
      </c>
      <c r="B14" s="10" t="s">
        <v>89</v>
      </c>
      <c r="C14" s="9"/>
      <c r="D14" s="11">
        <v>850007047146</v>
      </c>
      <c r="E14" s="9">
        <v>12</v>
      </c>
      <c r="F14" s="30">
        <v>28.95</v>
      </c>
      <c r="G14" s="13">
        <v>14.48</v>
      </c>
      <c r="H14" s="20">
        <f t="shared" si="0"/>
        <v>0</v>
      </c>
    </row>
    <row r="15" spans="1:10" x14ac:dyDescent="0.25">
      <c r="A15" s="19" t="s">
        <v>11</v>
      </c>
      <c r="B15" s="10" t="s">
        <v>90</v>
      </c>
      <c r="C15" s="9"/>
      <c r="D15" s="11">
        <v>860193002041</v>
      </c>
      <c r="E15" s="9">
        <v>30</v>
      </c>
      <c r="F15" s="30">
        <v>14.95</v>
      </c>
      <c r="G15" s="13">
        <v>7.48</v>
      </c>
      <c r="H15" s="20">
        <f t="shared" si="0"/>
        <v>0</v>
      </c>
    </row>
    <row r="16" spans="1:10" x14ac:dyDescent="0.25">
      <c r="A16" s="19" t="s">
        <v>12</v>
      </c>
      <c r="B16" s="10" t="s">
        <v>91</v>
      </c>
      <c r="C16" s="9"/>
      <c r="D16" s="11">
        <v>850007047122</v>
      </c>
      <c r="E16" s="9">
        <v>12</v>
      </c>
      <c r="F16" s="30">
        <v>28.95</v>
      </c>
      <c r="G16" s="13">
        <v>14.48</v>
      </c>
      <c r="H16" s="20">
        <f t="shared" si="0"/>
        <v>0</v>
      </c>
    </row>
    <row r="17" spans="1:8" x14ac:dyDescent="0.25">
      <c r="A17" s="19" t="s">
        <v>13</v>
      </c>
      <c r="B17" s="10" t="s">
        <v>92</v>
      </c>
      <c r="C17" s="9"/>
      <c r="D17" s="11">
        <v>850007047238</v>
      </c>
      <c r="E17" s="9">
        <v>30</v>
      </c>
      <c r="F17" s="30">
        <v>18.95</v>
      </c>
      <c r="G17" s="13">
        <v>9.48</v>
      </c>
      <c r="H17" s="20">
        <f t="shared" si="0"/>
        <v>0</v>
      </c>
    </row>
    <row r="18" spans="1:8" x14ac:dyDescent="0.25">
      <c r="A18" s="19" t="s">
        <v>14</v>
      </c>
      <c r="B18" s="10" t="s">
        <v>93</v>
      </c>
      <c r="C18" s="9"/>
      <c r="D18" s="11">
        <v>850007047245</v>
      </c>
      <c r="E18" s="9">
        <v>12</v>
      </c>
      <c r="F18" s="30">
        <v>35.950000000000003</v>
      </c>
      <c r="G18" s="13">
        <v>17.98</v>
      </c>
      <c r="H18" s="20">
        <f t="shared" si="0"/>
        <v>0</v>
      </c>
    </row>
    <row r="19" spans="1:8" x14ac:dyDescent="0.25">
      <c r="A19" s="19" t="s">
        <v>15</v>
      </c>
      <c r="B19" s="10" t="s">
        <v>94</v>
      </c>
      <c r="C19" s="9"/>
      <c r="D19" s="11">
        <v>850007047252</v>
      </c>
      <c r="E19" s="9">
        <v>30</v>
      </c>
      <c r="F19" s="30">
        <v>16.95</v>
      </c>
      <c r="G19" s="13">
        <v>8.48</v>
      </c>
      <c r="H19" s="20">
        <f t="shared" si="0"/>
        <v>0</v>
      </c>
    </row>
    <row r="20" spans="1:8" x14ac:dyDescent="0.25">
      <c r="A20" s="19" t="s">
        <v>16</v>
      </c>
      <c r="B20" s="10" t="s">
        <v>17</v>
      </c>
      <c r="C20" s="9"/>
      <c r="D20" s="11">
        <v>850007047269</v>
      </c>
      <c r="E20" s="9">
        <v>12</v>
      </c>
      <c r="F20" s="30">
        <v>31.95</v>
      </c>
      <c r="G20" s="13">
        <v>15.98</v>
      </c>
      <c r="H20" s="20">
        <f t="shared" si="0"/>
        <v>0</v>
      </c>
    </row>
    <row r="21" spans="1:8" x14ac:dyDescent="0.25">
      <c r="A21" s="19" t="s">
        <v>18</v>
      </c>
      <c r="B21" s="10" t="s">
        <v>95</v>
      </c>
      <c r="C21" s="9"/>
      <c r="D21" s="11">
        <v>860193002058</v>
      </c>
      <c r="E21" s="9">
        <v>30</v>
      </c>
      <c r="F21" s="30">
        <v>14.95</v>
      </c>
      <c r="G21" s="13">
        <v>7.48</v>
      </c>
      <c r="H21" s="20">
        <f t="shared" si="0"/>
        <v>0</v>
      </c>
    </row>
    <row r="22" spans="1:8" x14ac:dyDescent="0.25">
      <c r="A22" s="19" t="s">
        <v>19</v>
      </c>
      <c r="B22" s="10" t="s">
        <v>96</v>
      </c>
      <c r="C22" s="9"/>
      <c r="D22" s="11">
        <v>850007047054</v>
      </c>
      <c r="E22" s="9">
        <v>12</v>
      </c>
      <c r="F22" s="30">
        <v>28.95</v>
      </c>
      <c r="G22" s="13">
        <v>14.48</v>
      </c>
      <c r="H22" s="20">
        <f t="shared" si="0"/>
        <v>0</v>
      </c>
    </row>
    <row r="23" spans="1:8" x14ac:dyDescent="0.25">
      <c r="A23" s="19" t="s">
        <v>20</v>
      </c>
      <c r="B23" s="10" t="s">
        <v>97</v>
      </c>
      <c r="C23" s="9"/>
      <c r="D23" s="11">
        <v>850007047177</v>
      </c>
      <c r="E23" s="9">
        <v>30</v>
      </c>
      <c r="F23" s="30">
        <v>14.95</v>
      </c>
      <c r="G23" s="13">
        <v>7.48</v>
      </c>
      <c r="H23" s="20">
        <f t="shared" si="0"/>
        <v>0</v>
      </c>
    </row>
    <row r="24" spans="1:8" x14ac:dyDescent="0.25">
      <c r="A24" s="19" t="s">
        <v>21</v>
      </c>
      <c r="B24" s="10" t="s">
        <v>98</v>
      </c>
      <c r="C24" s="9"/>
      <c r="D24" s="11">
        <v>850007047184</v>
      </c>
      <c r="E24" s="9">
        <v>12</v>
      </c>
      <c r="F24" s="30">
        <v>28.95</v>
      </c>
      <c r="G24" s="13">
        <v>14.48</v>
      </c>
      <c r="H24" s="20">
        <f t="shared" si="0"/>
        <v>0</v>
      </c>
    </row>
    <row r="25" spans="1:8" x14ac:dyDescent="0.25">
      <c r="A25" s="19" t="s">
        <v>22</v>
      </c>
      <c r="B25" s="10" t="s">
        <v>99</v>
      </c>
      <c r="C25" s="9"/>
      <c r="D25" s="11">
        <v>860193002072</v>
      </c>
      <c r="E25" s="9">
        <v>30</v>
      </c>
      <c r="F25" s="30">
        <v>19.95</v>
      </c>
      <c r="G25" s="13">
        <v>9.98</v>
      </c>
      <c r="H25" s="20">
        <f t="shared" si="0"/>
        <v>0</v>
      </c>
    </row>
    <row r="26" spans="1:8" x14ac:dyDescent="0.25">
      <c r="A26" s="19" t="s">
        <v>23</v>
      </c>
      <c r="B26" s="10" t="s">
        <v>100</v>
      </c>
      <c r="C26" s="9"/>
      <c r="D26" s="11">
        <v>850007047078</v>
      </c>
      <c r="E26" s="9">
        <v>12</v>
      </c>
      <c r="F26" s="30">
        <v>45.95</v>
      </c>
      <c r="G26" s="13">
        <v>22.98</v>
      </c>
      <c r="H26" s="20">
        <f t="shared" si="0"/>
        <v>0</v>
      </c>
    </row>
    <row r="27" spans="1:8" x14ac:dyDescent="0.25">
      <c r="A27" s="19" t="s">
        <v>24</v>
      </c>
      <c r="B27" s="10" t="s">
        <v>101</v>
      </c>
      <c r="C27" s="9"/>
      <c r="D27" s="11">
        <v>860193002089</v>
      </c>
      <c r="E27" s="9">
        <v>30</v>
      </c>
      <c r="F27" s="30">
        <v>14.95</v>
      </c>
      <c r="G27" s="13">
        <v>7.48</v>
      </c>
      <c r="H27" s="20">
        <f t="shared" si="0"/>
        <v>0</v>
      </c>
    </row>
    <row r="28" spans="1:8" x14ac:dyDescent="0.25">
      <c r="A28" s="19" t="s">
        <v>102</v>
      </c>
      <c r="B28" s="10" t="s">
        <v>103</v>
      </c>
      <c r="C28" s="9"/>
      <c r="D28" s="11">
        <v>850007047085</v>
      </c>
      <c r="E28" s="9">
        <v>12</v>
      </c>
      <c r="F28" s="30">
        <v>28.95</v>
      </c>
      <c r="G28" s="13">
        <v>14.48</v>
      </c>
      <c r="H28" s="20">
        <f t="shared" si="0"/>
        <v>0</v>
      </c>
    </row>
    <row r="29" spans="1:8" x14ac:dyDescent="0.25">
      <c r="A29" s="19" t="s">
        <v>25</v>
      </c>
      <c r="B29" s="10" t="s">
        <v>104</v>
      </c>
      <c r="C29" s="9"/>
      <c r="D29" s="11">
        <v>810157420497</v>
      </c>
      <c r="E29" s="9">
        <v>30</v>
      </c>
      <c r="F29" s="30">
        <v>19.95</v>
      </c>
      <c r="G29" s="13">
        <v>9.98</v>
      </c>
      <c r="H29" s="20">
        <f t="shared" si="0"/>
        <v>0</v>
      </c>
    </row>
    <row r="30" spans="1:8" x14ac:dyDescent="0.25">
      <c r="A30" s="19" t="s">
        <v>26</v>
      </c>
      <c r="B30" s="10" t="s">
        <v>105</v>
      </c>
      <c r="C30" s="9"/>
      <c r="D30" s="11">
        <v>810157420503</v>
      </c>
      <c r="E30" s="9">
        <v>12</v>
      </c>
      <c r="F30" s="30">
        <v>45.95</v>
      </c>
      <c r="G30" s="13">
        <v>22.98</v>
      </c>
      <c r="H30" s="20">
        <f t="shared" si="0"/>
        <v>0</v>
      </c>
    </row>
    <row r="31" spans="1:8" ht="15.75" x14ac:dyDescent="0.25">
      <c r="A31" s="19"/>
      <c r="B31" s="8" t="s">
        <v>69</v>
      </c>
      <c r="C31" s="9"/>
      <c r="D31" s="11"/>
      <c r="E31" s="9"/>
      <c r="F31" s="30"/>
      <c r="G31" s="13"/>
      <c r="H31" s="20"/>
    </row>
    <row r="32" spans="1:8" x14ac:dyDescent="0.25">
      <c r="A32" s="19" t="s">
        <v>27</v>
      </c>
      <c r="B32" s="10" t="s">
        <v>106</v>
      </c>
      <c r="C32" s="9"/>
      <c r="D32" s="11">
        <v>850007047375</v>
      </c>
      <c r="E32" s="9">
        <v>8</v>
      </c>
      <c r="F32" s="30">
        <v>35.950000000000003</v>
      </c>
      <c r="G32" s="13">
        <v>25.17</v>
      </c>
      <c r="H32" s="20">
        <f t="shared" ref="H32:H44" si="1">G32*C32</f>
        <v>0</v>
      </c>
    </row>
    <row r="33" spans="1:8" x14ac:dyDescent="0.25">
      <c r="A33" s="19" t="s">
        <v>28</v>
      </c>
      <c r="B33" s="10" t="s">
        <v>107</v>
      </c>
      <c r="C33" s="9"/>
      <c r="D33" s="11">
        <v>810157420305</v>
      </c>
      <c r="E33" s="9">
        <v>2</v>
      </c>
      <c r="F33" s="30">
        <v>99.95</v>
      </c>
      <c r="G33" s="13">
        <v>69.97</v>
      </c>
      <c r="H33" s="20">
        <f t="shared" si="1"/>
        <v>0</v>
      </c>
    </row>
    <row r="34" spans="1:8" x14ac:dyDescent="0.25">
      <c r="A34" s="19" t="s">
        <v>29</v>
      </c>
      <c r="B34" s="10" t="s">
        <v>108</v>
      </c>
      <c r="C34" s="9"/>
      <c r="D34" s="11">
        <v>850007047382</v>
      </c>
      <c r="E34" s="9">
        <v>8</v>
      </c>
      <c r="F34" s="30">
        <v>35.950000000000003</v>
      </c>
      <c r="G34" s="13">
        <v>25.17</v>
      </c>
      <c r="H34" s="20">
        <f t="shared" si="1"/>
        <v>0</v>
      </c>
    </row>
    <row r="35" spans="1:8" x14ac:dyDescent="0.25">
      <c r="A35" s="19" t="s">
        <v>30</v>
      </c>
      <c r="B35" s="10" t="s">
        <v>109</v>
      </c>
      <c r="C35" s="9"/>
      <c r="D35" s="11">
        <v>810157420312</v>
      </c>
      <c r="E35" s="9">
        <v>2</v>
      </c>
      <c r="F35" s="30">
        <v>99.95</v>
      </c>
      <c r="G35" s="13">
        <v>69.97</v>
      </c>
      <c r="H35" s="20">
        <f t="shared" si="1"/>
        <v>0</v>
      </c>
    </row>
    <row r="36" spans="1:8" x14ac:dyDescent="0.25">
      <c r="A36" s="19" t="s">
        <v>31</v>
      </c>
      <c r="B36" s="10" t="s">
        <v>110</v>
      </c>
      <c r="C36" s="9"/>
      <c r="D36" s="11">
        <v>810157420121</v>
      </c>
      <c r="E36" s="9">
        <v>8</v>
      </c>
      <c r="F36" s="30">
        <v>35.950000000000003</v>
      </c>
      <c r="G36" s="13">
        <v>25.17</v>
      </c>
      <c r="H36" s="20">
        <f t="shared" si="1"/>
        <v>0</v>
      </c>
    </row>
    <row r="37" spans="1:8" x14ac:dyDescent="0.25">
      <c r="A37" s="19" t="s">
        <v>32</v>
      </c>
      <c r="B37" s="10" t="s">
        <v>111</v>
      </c>
      <c r="C37" s="9"/>
      <c r="D37" s="11">
        <v>810157420329</v>
      </c>
      <c r="E37" s="9">
        <v>2</v>
      </c>
      <c r="F37" s="30">
        <v>99.95</v>
      </c>
      <c r="G37" s="13">
        <v>69.67</v>
      </c>
      <c r="H37" s="20">
        <f t="shared" si="1"/>
        <v>0</v>
      </c>
    </row>
    <row r="38" spans="1:8" x14ac:dyDescent="0.25">
      <c r="A38" s="19" t="s">
        <v>33</v>
      </c>
      <c r="B38" s="10" t="s">
        <v>112</v>
      </c>
      <c r="C38" s="9"/>
      <c r="D38" s="11">
        <v>850007047399</v>
      </c>
      <c r="E38" s="9">
        <v>8</v>
      </c>
      <c r="F38" s="30">
        <v>39.950000000000003</v>
      </c>
      <c r="G38" s="13">
        <v>27.97</v>
      </c>
      <c r="H38" s="20">
        <f t="shared" si="1"/>
        <v>0</v>
      </c>
    </row>
    <row r="39" spans="1:8" x14ac:dyDescent="0.25">
      <c r="A39" s="19" t="s">
        <v>34</v>
      </c>
      <c r="B39" s="10" t="s">
        <v>113</v>
      </c>
      <c r="C39" s="9"/>
      <c r="D39" s="11">
        <v>810157420343</v>
      </c>
      <c r="E39" s="9">
        <v>2</v>
      </c>
      <c r="F39" s="30">
        <v>109.95</v>
      </c>
      <c r="G39" s="13">
        <v>76.97</v>
      </c>
      <c r="H39" s="20">
        <f t="shared" si="1"/>
        <v>0</v>
      </c>
    </row>
    <row r="40" spans="1:8" x14ac:dyDescent="0.25">
      <c r="A40" s="19" t="s">
        <v>35</v>
      </c>
      <c r="B40" s="10" t="s">
        <v>114</v>
      </c>
      <c r="C40" s="9"/>
      <c r="D40" s="11">
        <v>850007047405</v>
      </c>
      <c r="E40" s="9">
        <v>8</v>
      </c>
      <c r="F40" s="30">
        <v>39.950000000000003</v>
      </c>
      <c r="G40" s="13">
        <v>27.97</v>
      </c>
      <c r="H40" s="20">
        <f t="shared" si="1"/>
        <v>0</v>
      </c>
    </row>
    <row r="41" spans="1:8" x14ac:dyDescent="0.25">
      <c r="A41" s="19" t="s">
        <v>36</v>
      </c>
      <c r="B41" s="10" t="s">
        <v>115</v>
      </c>
      <c r="C41" s="9"/>
      <c r="D41" s="11">
        <v>810157420145</v>
      </c>
      <c r="E41" s="9">
        <v>8</v>
      </c>
      <c r="F41" s="30">
        <v>44.95</v>
      </c>
      <c r="G41" s="13">
        <v>31.47</v>
      </c>
      <c r="H41" s="20">
        <f t="shared" si="1"/>
        <v>0</v>
      </c>
    </row>
    <row r="42" spans="1:8" x14ac:dyDescent="0.25">
      <c r="A42" s="19" t="s">
        <v>37</v>
      </c>
      <c r="B42" s="10" t="s">
        <v>116</v>
      </c>
      <c r="C42" s="9"/>
      <c r="D42" s="11">
        <v>810157420169</v>
      </c>
      <c r="E42" s="9">
        <v>8</v>
      </c>
      <c r="F42" s="30">
        <v>44.95</v>
      </c>
      <c r="G42" s="13">
        <v>31.47</v>
      </c>
      <c r="H42" s="20">
        <f t="shared" si="1"/>
        <v>0</v>
      </c>
    </row>
    <row r="43" spans="1:8" x14ac:dyDescent="0.25">
      <c r="A43" s="19" t="s">
        <v>38</v>
      </c>
      <c r="B43" s="10" t="s">
        <v>117</v>
      </c>
      <c r="C43" s="9"/>
      <c r="D43" s="11">
        <v>810157420084</v>
      </c>
      <c r="E43" s="9">
        <v>8</v>
      </c>
      <c r="F43" s="30">
        <v>44.95</v>
      </c>
      <c r="G43" s="13">
        <v>31.47</v>
      </c>
      <c r="H43" s="20">
        <f t="shared" si="1"/>
        <v>0</v>
      </c>
    </row>
    <row r="44" spans="1:8" x14ac:dyDescent="0.25">
      <c r="A44" s="19" t="s">
        <v>39</v>
      </c>
      <c r="B44" s="10" t="s">
        <v>118</v>
      </c>
      <c r="C44" s="9"/>
      <c r="D44" s="11">
        <v>810157420107</v>
      </c>
      <c r="E44" s="9">
        <v>8</v>
      </c>
      <c r="F44" s="30">
        <v>44.95</v>
      </c>
      <c r="G44" s="13">
        <v>31.47</v>
      </c>
      <c r="H44" s="20">
        <f t="shared" si="1"/>
        <v>0</v>
      </c>
    </row>
    <row r="45" spans="1:8" ht="15.75" x14ac:dyDescent="0.25">
      <c r="A45" s="19"/>
      <c r="B45" s="8" t="s">
        <v>70</v>
      </c>
      <c r="C45" s="9"/>
      <c r="D45" s="11"/>
      <c r="E45" s="9"/>
      <c r="F45" s="30"/>
      <c r="G45" s="13"/>
      <c r="H45" s="20"/>
    </row>
    <row r="46" spans="1:8" x14ac:dyDescent="0.25">
      <c r="A46" s="19" t="s">
        <v>40</v>
      </c>
      <c r="B46" s="10" t="s">
        <v>119</v>
      </c>
      <c r="C46" s="9"/>
      <c r="D46" s="11">
        <v>850007047436</v>
      </c>
      <c r="E46" s="9">
        <v>8</v>
      </c>
      <c r="F46" s="30">
        <v>12.99</v>
      </c>
      <c r="G46" s="13">
        <v>8.44</v>
      </c>
      <c r="H46" s="20">
        <f t="shared" ref="H46:H53" si="2">G46*C46</f>
        <v>0</v>
      </c>
    </row>
    <row r="47" spans="1:8" x14ac:dyDescent="0.25">
      <c r="A47" s="19" t="s">
        <v>41</v>
      </c>
      <c r="B47" s="10" t="s">
        <v>120</v>
      </c>
      <c r="C47" s="9"/>
      <c r="D47" s="11">
        <v>850007047443</v>
      </c>
      <c r="E47" s="9">
        <v>8</v>
      </c>
      <c r="F47" s="30">
        <v>19.989999999999998</v>
      </c>
      <c r="G47" s="13">
        <v>12.99</v>
      </c>
      <c r="H47" s="20">
        <f t="shared" si="2"/>
        <v>0</v>
      </c>
    </row>
    <row r="48" spans="1:8" x14ac:dyDescent="0.25">
      <c r="A48" s="19" t="s">
        <v>42</v>
      </c>
      <c r="B48" s="10" t="s">
        <v>121</v>
      </c>
      <c r="C48" s="9"/>
      <c r="D48" s="11">
        <v>850007047450</v>
      </c>
      <c r="E48" s="9">
        <v>8</v>
      </c>
      <c r="F48" s="30">
        <v>12.99</v>
      </c>
      <c r="G48" s="13">
        <v>8.44</v>
      </c>
      <c r="H48" s="20">
        <f t="shared" si="2"/>
        <v>0</v>
      </c>
    </row>
    <row r="49" spans="1:8" x14ac:dyDescent="0.25">
      <c r="A49" s="19" t="s">
        <v>43</v>
      </c>
      <c r="B49" s="10" t="s">
        <v>122</v>
      </c>
      <c r="C49" s="9"/>
      <c r="D49" s="11">
        <v>850007047467</v>
      </c>
      <c r="E49" s="9">
        <v>8</v>
      </c>
      <c r="F49" s="30">
        <v>19.989999999999998</v>
      </c>
      <c r="G49" s="13">
        <v>12.99</v>
      </c>
      <c r="H49" s="20">
        <f t="shared" si="2"/>
        <v>0</v>
      </c>
    </row>
    <row r="50" spans="1:8" x14ac:dyDescent="0.25">
      <c r="A50" s="19" t="s">
        <v>44</v>
      </c>
      <c r="B50" s="10" t="s">
        <v>123</v>
      </c>
      <c r="C50" s="9"/>
      <c r="D50" s="11">
        <v>850007047474</v>
      </c>
      <c r="E50" s="9">
        <v>8</v>
      </c>
      <c r="F50" s="30">
        <v>12.99</v>
      </c>
      <c r="G50" s="13">
        <v>8.44</v>
      </c>
      <c r="H50" s="20">
        <f t="shared" si="2"/>
        <v>0</v>
      </c>
    </row>
    <row r="51" spans="1:8" x14ac:dyDescent="0.25">
      <c r="A51" s="19" t="s">
        <v>45</v>
      </c>
      <c r="B51" s="10" t="s">
        <v>124</v>
      </c>
      <c r="C51" s="9"/>
      <c r="D51" s="11">
        <v>850007047481</v>
      </c>
      <c r="E51" s="9">
        <v>8</v>
      </c>
      <c r="F51" s="30">
        <v>19.989999999999998</v>
      </c>
      <c r="G51" s="13">
        <v>12.99</v>
      </c>
      <c r="H51" s="20">
        <f t="shared" si="2"/>
        <v>0</v>
      </c>
    </row>
    <row r="52" spans="1:8" x14ac:dyDescent="0.25">
      <c r="A52" s="19" t="s">
        <v>46</v>
      </c>
      <c r="B52" s="10" t="s">
        <v>125</v>
      </c>
      <c r="C52" s="9"/>
      <c r="D52" s="11">
        <v>850007047498</v>
      </c>
      <c r="E52" s="9">
        <v>8</v>
      </c>
      <c r="F52" s="30">
        <v>12.99</v>
      </c>
      <c r="G52" s="13">
        <v>8.44</v>
      </c>
      <c r="H52" s="20">
        <f t="shared" si="2"/>
        <v>0</v>
      </c>
    </row>
    <row r="53" spans="1:8" x14ac:dyDescent="0.25">
      <c r="A53" s="19" t="s">
        <v>47</v>
      </c>
      <c r="B53" s="10" t="s">
        <v>126</v>
      </c>
      <c r="C53" s="9"/>
      <c r="D53" s="11">
        <v>850007047504</v>
      </c>
      <c r="E53" s="9">
        <v>8</v>
      </c>
      <c r="F53" s="30">
        <v>19.989999999999998</v>
      </c>
      <c r="G53" s="13">
        <v>12.99</v>
      </c>
      <c r="H53" s="20">
        <f t="shared" si="2"/>
        <v>0</v>
      </c>
    </row>
    <row r="54" spans="1:8" ht="15.75" x14ac:dyDescent="0.25">
      <c r="A54" s="19"/>
      <c r="B54" s="8" t="s">
        <v>71</v>
      </c>
      <c r="C54" s="9"/>
      <c r="D54" s="11"/>
      <c r="E54" s="9"/>
      <c r="F54" s="30"/>
      <c r="G54" s="13"/>
      <c r="H54" s="20"/>
    </row>
    <row r="55" spans="1:8" x14ac:dyDescent="0.25">
      <c r="A55" s="19" t="s">
        <v>48</v>
      </c>
      <c r="B55" s="10" t="s">
        <v>127</v>
      </c>
      <c r="C55" s="9"/>
      <c r="D55" s="11">
        <v>810157420435</v>
      </c>
      <c r="E55" s="9">
        <v>8</v>
      </c>
      <c r="F55" s="30">
        <v>29.95</v>
      </c>
      <c r="G55" s="13">
        <v>20.97</v>
      </c>
      <c r="H55" s="20">
        <f>G55*C55</f>
        <v>0</v>
      </c>
    </row>
    <row r="56" spans="1:8" x14ac:dyDescent="0.25">
      <c r="A56" s="19" t="s">
        <v>49</v>
      </c>
      <c r="B56" s="10" t="s">
        <v>128</v>
      </c>
      <c r="C56" s="9"/>
      <c r="D56" s="11">
        <v>810157420442</v>
      </c>
      <c r="E56" s="9">
        <v>8</v>
      </c>
      <c r="F56" s="30">
        <v>29.95</v>
      </c>
      <c r="G56" s="13">
        <v>20.97</v>
      </c>
      <c r="H56" s="20">
        <f>G56*C56</f>
        <v>0</v>
      </c>
    </row>
    <row r="57" spans="1:8" x14ac:dyDescent="0.25">
      <c r="A57" s="19" t="s">
        <v>50</v>
      </c>
      <c r="B57" s="10" t="s">
        <v>129</v>
      </c>
      <c r="C57" s="9"/>
      <c r="D57" s="11">
        <v>810157420459</v>
      </c>
      <c r="E57" s="9">
        <v>8</v>
      </c>
      <c r="F57" s="30">
        <v>29.95</v>
      </c>
      <c r="G57" s="13">
        <v>20.97</v>
      </c>
      <c r="H57" s="20">
        <f>G57*C57</f>
        <v>0</v>
      </c>
    </row>
    <row r="58" spans="1:8" x14ac:dyDescent="0.25">
      <c r="A58" s="19" t="s">
        <v>51</v>
      </c>
      <c r="B58" s="10" t="s">
        <v>131</v>
      </c>
      <c r="C58" s="9"/>
      <c r="D58" s="11">
        <v>810157420466</v>
      </c>
      <c r="E58" s="9">
        <v>8</v>
      </c>
      <c r="F58" s="30">
        <v>31.95</v>
      </c>
      <c r="G58" s="13">
        <v>22.37</v>
      </c>
      <c r="H58" s="20">
        <f>G58*C58</f>
        <v>0</v>
      </c>
    </row>
    <row r="59" spans="1:8" ht="15.75" x14ac:dyDescent="0.25">
      <c r="A59" s="19"/>
      <c r="B59" s="8" t="s">
        <v>72</v>
      </c>
      <c r="C59" s="9"/>
      <c r="D59" s="11"/>
      <c r="E59" s="9"/>
      <c r="F59" s="30"/>
      <c r="G59" s="13"/>
      <c r="H59" s="20"/>
    </row>
    <row r="60" spans="1:8" x14ac:dyDescent="0.25">
      <c r="A60" s="19" t="s">
        <v>52</v>
      </c>
      <c r="B60" s="10" t="s">
        <v>53</v>
      </c>
      <c r="C60" s="9"/>
      <c r="D60" s="11">
        <v>810157420237</v>
      </c>
      <c r="E60" s="9">
        <v>6</v>
      </c>
      <c r="F60" s="30">
        <v>0</v>
      </c>
      <c r="G60" s="13">
        <v>0</v>
      </c>
      <c r="H60" s="20">
        <f t="shared" ref="H60:H65" si="3">G60*C60</f>
        <v>0</v>
      </c>
    </row>
    <row r="61" spans="1:8" x14ac:dyDescent="0.25">
      <c r="A61" s="19" t="s">
        <v>54</v>
      </c>
      <c r="B61" s="10" t="s">
        <v>55</v>
      </c>
      <c r="C61" s="9"/>
      <c r="D61" s="11">
        <v>810157420244</v>
      </c>
      <c r="E61" s="9">
        <v>6</v>
      </c>
      <c r="F61" s="30">
        <v>0</v>
      </c>
      <c r="G61" s="13">
        <v>0</v>
      </c>
      <c r="H61" s="20">
        <f t="shared" si="3"/>
        <v>0</v>
      </c>
    </row>
    <row r="62" spans="1:8" x14ac:dyDescent="0.25">
      <c r="A62" s="19" t="s">
        <v>56</v>
      </c>
      <c r="B62" s="10" t="s">
        <v>57</v>
      </c>
      <c r="C62" s="9"/>
      <c r="D62" s="11">
        <v>810157420251</v>
      </c>
      <c r="E62" s="9">
        <v>6</v>
      </c>
      <c r="F62" s="30">
        <v>0</v>
      </c>
      <c r="G62" s="13">
        <v>0</v>
      </c>
      <c r="H62" s="20">
        <f t="shared" si="3"/>
        <v>0</v>
      </c>
    </row>
    <row r="63" spans="1:8" x14ac:dyDescent="0.25">
      <c r="A63" s="19" t="s">
        <v>58</v>
      </c>
      <c r="B63" s="10" t="s">
        <v>77</v>
      </c>
      <c r="C63" s="9"/>
      <c r="D63" s="11">
        <v>810157420268</v>
      </c>
      <c r="E63" s="9">
        <v>6</v>
      </c>
      <c r="F63" s="30">
        <v>0</v>
      </c>
      <c r="G63" s="13">
        <v>0</v>
      </c>
      <c r="H63" s="20">
        <f t="shared" si="3"/>
        <v>0</v>
      </c>
    </row>
    <row r="64" spans="1:8" x14ac:dyDescent="0.25">
      <c r="A64" s="19" t="s">
        <v>59</v>
      </c>
      <c r="B64" s="10" t="s">
        <v>78</v>
      </c>
      <c r="C64" s="9"/>
      <c r="D64" s="11">
        <v>810157420275</v>
      </c>
      <c r="E64" s="9">
        <v>6</v>
      </c>
      <c r="F64" s="30">
        <v>0</v>
      </c>
      <c r="G64" s="13">
        <v>0</v>
      </c>
      <c r="H64" s="20">
        <f t="shared" si="3"/>
        <v>0</v>
      </c>
    </row>
    <row r="65" spans="1:8" x14ac:dyDescent="0.25">
      <c r="A65" s="19" t="s">
        <v>60</v>
      </c>
      <c r="B65" s="10" t="s">
        <v>79</v>
      </c>
      <c r="C65" s="9"/>
      <c r="D65" s="11">
        <v>810157420282</v>
      </c>
      <c r="E65" s="9">
        <v>6</v>
      </c>
      <c r="F65" s="30">
        <v>0</v>
      </c>
      <c r="G65" s="13">
        <v>0</v>
      </c>
      <c r="H65" s="20">
        <f t="shared" si="3"/>
        <v>0</v>
      </c>
    </row>
    <row r="66" spans="1:8" ht="15.75" x14ac:dyDescent="0.25">
      <c r="A66" s="19"/>
      <c r="B66" s="8" t="s">
        <v>73</v>
      </c>
      <c r="C66" s="9"/>
      <c r="D66" s="11"/>
      <c r="E66" s="9"/>
      <c r="F66" s="30"/>
      <c r="G66" s="13"/>
      <c r="H66" s="20"/>
    </row>
    <row r="67" spans="1:8" ht="15.75" thickBot="1" x14ac:dyDescent="0.3">
      <c r="A67" s="21" t="s">
        <v>61</v>
      </c>
      <c r="B67" s="22" t="s">
        <v>130</v>
      </c>
      <c r="C67" s="23"/>
      <c r="D67" s="24">
        <v>810157420473</v>
      </c>
      <c r="E67" s="23">
        <v>10</v>
      </c>
      <c r="F67" s="31">
        <v>0</v>
      </c>
      <c r="G67" s="25">
        <v>0</v>
      </c>
      <c r="H67" s="26">
        <f>G67*C67</f>
        <v>0</v>
      </c>
    </row>
    <row r="68" spans="1:8" ht="15.75" thickBot="1" x14ac:dyDescent="0.3">
      <c r="G68" s="14" t="s">
        <v>74</v>
      </c>
      <c r="H68" s="27">
        <f>SUM(H5:H67)</f>
        <v>0</v>
      </c>
    </row>
    <row r="69" spans="1:8" ht="15.75" thickTop="1" x14ac:dyDescent="0.25"/>
  </sheetData>
  <hyperlinks>
    <hyperlink ref="B2" r:id="rId1" xr:uid="{F7C00951-A07A-417C-9C87-4156A9A8B0BB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Shepherd Boy Farms Price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Joaquin Flores</dc:creator>
  <cp:lastModifiedBy>Joaquin Flores</cp:lastModifiedBy>
  <dcterms:created xsi:type="dcterms:W3CDTF">2026-08-21T19:07:45Z</dcterms:created>
  <dcterms:modified xsi:type="dcterms:W3CDTF">2026-09-21T14:52:22Z</dcterms:modified>
</cp:coreProperties>
</file>