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aquinFlores\Desktop\"/>
    </mc:Choice>
  </mc:AlternateContent>
  <xr:revisionPtr revIDLastSave="0" documentId="8_{A200AC4D-99F0-4266-A6F0-41E4BD5E1570}" xr6:coauthVersionLast="47" xr6:coauthVersionMax="47" xr10:uidLastSave="{00000000-0000-0000-0000-000000000000}"/>
  <bookViews>
    <workbookView xWindow="28680" yWindow="-120" windowWidth="29040" windowHeight="15720" xr2:uid="{F2602942-DB0F-4881-908F-B0BF2B000754}"/>
  </bookViews>
  <sheets>
    <sheet name="Goodness Gracious Price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  <c r="G16" i="1"/>
  <c r="G15" i="1"/>
  <c r="G11" i="1"/>
  <c r="G61" i="1"/>
  <c r="G60" i="1"/>
  <c r="G58" i="1"/>
  <c r="G57" i="1"/>
  <c r="G55" i="1"/>
  <c r="G52" i="1"/>
  <c r="G6" i="1" l="1"/>
  <c r="G7" i="1"/>
  <c r="G8" i="1"/>
  <c r="G9" i="1"/>
  <c r="G10" i="1"/>
  <c r="G13" i="1"/>
  <c r="G14" i="1"/>
  <c r="G19" i="1"/>
  <c r="G20" i="1"/>
  <c r="G21" i="1"/>
  <c r="G22" i="1"/>
  <c r="G24" i="1"/>
  <c r="G25" i="1"/>
  <c r="G26" i="1"/>
  <c r="G27" i="1"/>
  <c r="G28" i="1"/>
  <c r="G30" i="1"/>
  <c r="G32" i="1"/>
  <c r="G33" i="1"/>
  <c r="G35" i="1"/>
  <c r="G37" i="1"/>
  <c r="G38" i="1"/>
  <c r="G39" i="1"/>
  <c r="G40" i="1"/>
  <c r="G41" i="1"/>
  <c r="G42" i="1"/>
  <c r="G43" i="1"/>
  <c r="G44" i="1"/>
  <c r="G45" i="1"/>
  <c r="G46" i="1"/>
  <c r="G48" i="1"/>
  <c r="G49" i="1"/>
  <c r="G50" i="1"/>
  <c r="G51" i="1"/>
  <c r="G54" i="1"/>
  <c r="G56" i="1"/>
  <c r="G5" i="1"/>
  <c r="G62" i="1" l="1"/>
</calcChain>
</file>

<file path=xl/sharedStrings.xml><?xml version="1.0" encoding="utf-8"?>
<sst xmlns="http://schemas.openxmlformats.org/spreadsheetml/2006/main" count="114" uniqueCount="114">
  <si>
    <t>UPC</t>
  </si>
  <si>
    <t>GR001</t>
  </si>
  <si>
    <t>GR002</t>
  </si>
  <si>
    <t>GR003</t>
  </si>
  <si>
    <t>GR004</t>
  </si>
  <si>
    <t>GR005</t>
  </si>
  <si>
    <t>GR006</t>
  </si>
  <si>
    <t>GR011</t>
  </si>
  <si>
    <t>GR012</t>
  </si>
  <si>
    <t>GR021</t>
  </si>
  <si>
    <t>GR022</t>
  </si>
  <si>
    <t>GR023</t>
  </si>
  <si>
    <t>GR024</t>
  </si>
  <si>
    <t>GR030</t>
  </si>
  <si>
    <t>GR031</t>
  </si>
  <si>
    <t>GR032</t>
  </si>
  <si>
    <t>GR033</t>
  </si>
  <si>
    <t>GR034</t>
  </si>
  <si>
    <t>GR040</t>
  </si>
  <si>
    <t>GR050</t>
  </si>
  <si>
    <t>GR051</t>
  </si>
  <si>
    <t>GR060</t>
  </si>
  <si>
    <t>GR800</t>
  </si>
  <si>
    <t>GR801</t>
  </si>
  <si>
    <t>GR803</t>
  </si>
  <si>
    <t>GR804</t>
  </si>
  <si>
    <t>GR806</t>
  </si>
  <si>
    <t>GR807</t>
  </si>
  <si>
    <t>GR809</t>
  </si>
  <si>
    <t>GR810</t>
  </si>
  <si>
    <t>GR812</t>
  </si>
  <si>
    <t>GR813</t>
  </si>
  <si>
    <t>GR820</t>
  </si>
  <si>
    <t>GR821</t>
  </si>
  <si>
    <t>GR822</t>
  </si>
  <si>
    <t>GR823</t>
  </si>
  <si>
    <t>GR830</t>
  </si>
  <si>
    <t>GR831</t>
  </si>
  <si>
    <t>DESCRIPTIONS</t>
  </si>
  <si>
    <t>QTY</t>
  </si>
  <si>
    <t>SUGGESTED WHOLESALE</t>
  </si>
  <si>
    <t>EXTENDED COST</t>
  </si>
  <si>
    <t xml:space="preserve">https://goodnessgracioustreats.com </t>
  </si>
  <si>
    <t>Goodness Gracious Hula Lula Chicken Jerky 5oz 00200</t>
  </si>
  <si>
    <t xml:space="preserve">Goodness Gracious Hula Lula Beef Jerky 4oz 00202 </t>
  </si>
  <si>
    <t xml:space="preserve">Goodness Gracious Hula Lula Lamb Jerky 3oz 00204 </t>
  </si>
  <si>
    <t xml:space="preserve">Goodness Gracious Hula Lula Pork Jerky 5oz 00220 </t>
  </si>
  <si>
    <t xml:space="preserve">Goodness Gracious Hula Lula Beef Liver Jerky 5oz 00224 </t>
  </si>
  <si>
    <t xml:space="preserve">Goodness Gracious Hula Lula Turkey Jerky 5oz 00203 </t>
  </si>
  <si>
    <t xml:space="preserve">Goodness Gracious Bikini Chicken Treats 8oz 00213 </t>
  </si>
  <si>
    <t xml:space="preserve">Goodness Gracious Bikini Lamb Treats 6oz 00218 </t>
  </si>
  <si>
    <t xml:space="preserve">Goodness Gracious Chicken Nibbles 3oz 00221 </t>
  </si>
  <si>
    <t>Goodness Gracious Liver Nibbles 3oz 00222</t>
  </si>
  <si>
    <t xml:space="preserve">Goodness Gracious Rabbit Nibbles 3oz 00243 </t>
  </si>
  <si>
    <t xml:space="preserve">Goodness Gracious Turkey Nibbles 3oz 00244 </t>
  </si>
  <si>
    <t xml:space="preserve">Goodness Gracious Bacon Cheeseburger Cookies 8oz 00205 </t>
  </si>
  <si>
    <t xml:space="preserve">Goodness Gracious Roasted Chicken Cheddar Cookies 8oz 00201 </t>
  </si>
  <si>
    <t xml:space="preserve">Goodness Gracious Peanut Butter Banana Cookies 8oz 00206 </t>
  </si>
  <si>
    <t xml:space="preserve">Goodness Gracious Cider Glazed Lamb Cookies 8oz 00215 </t>
  </si>
  <si>
    <t xml:space="preserve">Goodness Gracious Honey Poached Salmon Cookies 8oz 00207 </t>
  </si>
  <si>
    <t xml:space="preserve">Goodness Gracious Gnarlies Beef Tendon 2pk 00230 </t>
  </si>
  <si>
    <t xml:space="preserve">Goodness Gracious Hula Lula Snowflakes Dog 10oz 00214 </t>
  </si>
  <si>
    <t xml:space="preserve">Goodness Gracious Hula Lula Snowflakes Cat &amp; Dog 5oz 00223 </t>
  </si>
  <si>
    <t xml:space="preserve">Goodness Gracious WooHoo Wild Caught Tuna 4.5oz 00252 </t>
  </si>
  <si>
    <t xml:space="preserve">Goodness Gracious GC GF Beef 16oz 00236 </t>
  </si>
  <si>
    <t xml:space="preserve">Goodness Gracious GC GF Beef Bulk 12lb 00253 </t>
  </si>
  <si>
    <t xml:space="preserve">Goodness Gracious GC GF Turkey 16oz 00237 </t>
  </si>
  <si>
    <t xml:space="preserve">Goodness Gracious GC GF Turkey Bulk 12lb 00255 </t>
  </si>
  <si>
    <t xml:space="preserve">Goodness Gracious GC GF Pork &amp; Salmon 16oz 00238 </t>
  </si>
  <si>
    <t xml:space="preserve">Goodness Gracious GC GF Pork &amp; Salmon Bulk 12lb 00256 </t>
  </si>
  <si>
    <t xml:space="preserve">Goodness Gracious GC GF Chicken 16oz 00235 </t>
  </si>
  <si>
    <t xml:space="preserve">Goodness Gracious GC GF Chicken Bulk 12lb 00254 </t>
  </si>
  <si>
    <t xml:space="preserve">Goodness Gracious GC GF Rabbit 16oz 00242 </t>
  </si>
  <si>
    <t xml:space="preserve">Goodness Gracious GC GF Rabbit Bulk 12lb 00257 </t>
  </si>
  <si>
    <t>Goodnees Gracious GC Restoratives Jive Brain Health 5lb 00260</t>
  </si>
  <si>
    <t xml:space="preserve">Goodnees Gracious GC Restoratives Rejoov Gut &amp; Total Body 5lb 00258 </t>
  </si>
  <si>
    <t>Goodnees Gracious GC Restoratives Reveal Metabolic Health 5lb 00259</t>
  </si>
  <si>
    <t xml:space="preserve">Goodness Gracious GC GF Pollock Cat 4/8oz 00248 </t>
  </si>
  <si>
    <t xml:space="preserve">Goodness Gracious GC GF Rabbit Cat 4/8oz 00247 </t>
  </si>
  <si>
    <t>Total:</t>
  </si>
  <si>
    <t>Goodnees Gracious GC Restoratives Jing Kidney Health 5lb 00261</t>
  </si>
  <si>
    <t>JERKY</t>
  </si>
  <si>
    <t>BIKINI TREATS</t>
  </si>
  <si>
    <t>NIBBLES</t>
  </si>
  <si>
    <t>COOKIES</t>
  </si>
  <si>
    <t>TENDON</t>
  </si>
  <si>
    <t>HULA LULA</t>
  </si>
  <si>
    <t>TUNA</t>
  </si>
  <si>
    <t>GENTLY COOKED FROZEN DOG</t>
  </si>
  <si>
    <t>RESTORATIVES</t>
  </si>
  <si>
    <t>GENTLY COOKED FROZEN CAT</t>
  </si>
  <si>
    <t>GR829</t>
  </si>
  <si>
    <t>GR8301</t>
  </si>
  <si>
    <t>GR8311</t>
  </si>
  <si>
    <t>GR8321</t>
  </si>
  <si>
    <t>GR838</t>
  </si>
  <si>
    <t>GR839</t>
  </si>
  <si>
    <t>DIY ROTATIONAL</t>
  </si>
  <si>
    <t>Goodness Gracious GC Restoratives Zhi Kiney Health Cat 16oz 00269</t>
  </si>
  <si>
    <t xml:space="preserve">Goodness Gracious GC GF Pollock Cat 16oz 00267 </t>
  </si>
  <si>
    <t xml:space="preserve">Goodness Gracious GC GF Rabbit Cat 16oz 00268 </t>
  </si>
  <si>
    <t xml:space="preserve">Goodness Gracious GC GF Turkey Cat 16oz 00266 </t>
  </si>
  <si>
    <t xml:space="preserve">Goodness Gracious GC DIY Rotationals Dog 11.5oz 00270 </t>
  </si>
  <si>
    <t>Goodness Gracious GC DIY Rotationals Cat 10oz 00271</t>
  </si>
  <si>
    <t>CASE QTY</t>
  </si>
  <si>
    <t>PART#</t>
  </si>
  <si>
    <t>GR007</t>
  </si>
  <si>
    <t>Goodness Gracious Hula Lula Rabbit Jerky 4oz 00276 *COMING SOON*</t>
  </si>
  <si>
    <t>GR013</t>
  </si>
  <si>
    <t>GR014</t>
  </si>
  <si>
    <t>GR015</t>
  </si>
  <si>
    <t>Goodness Gracious Bikini Beefy Treats 5oz 00273 *COMING SOON*</t>
  </si>
  <si>
    <t>Goodness Gracious Bikini Porky Treats 7oz 00275 *COMING SOON*</t>
  </si>
  <si>
    <t>Goodness Gracious Bikini Harey Treats 5oz 00274 *COMING SOON*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</si>
</sst>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1"/>
      <color theme="10"/>
      <name val="Aptos Narrow"/>
      <family val="2"/>
      <scheme val="minor"/>
    </font>
    <font>
      <b/>
      <sz val="12"/>
      <color rgb="FFFF00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42">
    <xf numFmtId="0" fontId="0" fillId="0" borderId="0" xfId="0"/>
    <xf numFmtId="1" fontId="0" fillId="0" borderId="0" xfId="0" applyNumberFormat="1"/>
    <xf numFmtId="44" fontId="0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18" fillId="0" borderId="10" xfId="0" applyFont="1" applyBorder="1" applyAlignment="1">
      <alignment horizontal="center"/>
    </xf>
    <xf numFmtId="1" fontId="18" fillId="0" borderId="10" xfId="0" applyNumberFormat="1" applyFont="1" applyBorder="1" applyAlignment="1">
      <alignment horizontal="center"/>
    </xf>
    <xf numFmtId="44" fontId="18" fillId="0" borderId="10" xfId="1" applyFont="1" applyBorder="1" applyAlignment="1">
      <alignment horizontal="center" wrapText="1"/>
    </xf>
    <xf numFmtId="0" fontId="0" fillId="0" borderId="10" xfId="0" applyBorder="1"/>
    <xf numFmtId="1" fontId="0" fillId="0" borderId="10" xfId="0" applyNumberFormat="1" applyBorder="1"/>
    <xf numFmtId="44" fontId="0" fillId="0" borderId="10" xfId="1" applyFont="1" applyBorder="1" applyAlignment="1">
      <alignment horizontal="center"/>
    </xf>
    <xf numFmtId="14" fontId="0" fillId="0" borderId="0" xfId="0" applyNumberFormat="1" applyAlignment="1">
      <alignment horizontal="left"/>
    </xf>
    <xf numFmtId="44" fontId="16" fillId="0" borderId="0" xfId="1" applyFont="1" applyAlignment="1">
      <alignment horizontal="right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vertical="center" wrapText="1"/>
    </xf>
    <xf numFmtId="0" fontId="20" fillId="0" borderId="0" xfId="43" applyFont="1" applyAlignment="1">
      <alignment horizontal="center"/>
    </xf>
    <xf numFmtId="44" fontId="0" fillId="33" borderId="10" xfId="1" applyFont="1" applyFill="1" applyBorder="1" applyAlignment="1">
      <alignment horizontal="center"/>
    </xf>
    <xf numFmtId="0" fontId="21" fillId="0" borderId="10" xfId="0" applyFont="1" applyBorder="1" applyAlignment="1">
      <alignment horizontal="center"/>
    </xf>
    <xf numFmtId="1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1" fontId="0" fillId="0" borderId="10" xfId="0" applyNumberFormat="1" applyBorder="1" applyAlignment="1">
      <alignment horizontal="center"/>
    </xf>
    <xf numFmtId="0" fontId="0" fillId="0" borderId="0" xfId="0" applyAlignment="1"/>
    <xf numFmtId="44" fontId="0" fillId="0" borderId="0" xfId="1" applyFont="1" applyAlignment="1"/>
    <xf numFmtId="0" fontId="21" fillId="0" borderId="11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1" fontId="21" fillId="0" borderId="12" xfId="0" applyNumberFormat="1" applyFont="1" applyBorder="1" applyAlignment="1">
      <alignment horizontal="center"/>
    </xf>
    <xf numFmtId="1" fontId="21" fillId="0" borderId="12" xfId="0" applyNumberFormat="1" applyFont="1" applyBorder="1" applyAlignment="1">
      <alignment horizontal="center" wrapText="1"/>
    </xf>
    <xf numFmtId="44" fontId="21" fillId="0" borderId="12" xfId="1" applyFont="1" applyBorder="1" applyAlignment="1">
      <alignment horizontal="center" wrapText="1"/>
    </xf>
    <xf numFmtId="0" fontId="21" fillId="0" borderId="13" xfId="0" applyFont="1" applyBorder="1" applyAlignment="1">
      <alignment horizontal="center" wrapText="1"/>
    </xf>
    <xf numFmtId="0" fontId="18" fillId="0" borderId="14" xfId="0" applyFont="1" applyBorder="1" applyAlignment="1">
      <alignment horizontal="center"/>
    </xf>
    <xf numFmtId="0" fontId="18" fillId="0" borderId="15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44" fontId="0" fillId="0" borderId="15" xfId="0" applyNumberFormat="1" applyBorder="1"/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vertical="center" wrapText="1"/>
    </xf>
    <xf numFmtId="0" fontId="0" fillId="0" borderId="17" xfId="0" applyBorder="1"/>
    <xf numFmtId="1" fontId="0" fillId="0" borderId="17" xfId="0" applyNumberFormat="1" applyBorder="1"/>
    <xf numFmtId="1" fontId="0" fillId="0" borderId="17" xfId="0" applyNumberFormat="1" applyBorder="1" applyAlignment="1">
      <alignment horizontal="center"/>
    </xf>
    <xf numFmtId="44" fontId="0" fillId="33" borderId="17" xfId="1" applyFont="1" applyFill="1" applyBorder="1" applyAlignment="1">
      <alignment horizontal="center"/>
    </xf>
    <xf numFmtId="44" fontId="0" fillId="0" borderId="19" xfId="0" applyNumberFormat="1" applyBorder="1"/>
    <xf numFmtId="44" fontId="0" fillId="0" borderId="18" xfId="0" applyNumberFormat="1" applyBorder="1"/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3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1219200</xdr:colOff>
      <xdr:row>0</xdr:row>
      <xdr:rowOff>114300</xdr:rowOff>
    </xdr:from>
    <xdr:to>
      <xdr:col>1</xdr:col>
      <xdr:colOff>3457575</xdr:colOff>
      <xdr:row>0</xdr:row>
      <xdr:rowOff>1341547</xdr:rowOff>
    </xdr:to>
    <xdr:pic>
      <xdr:nvPicPr>
        <xdr:cNvPr id="2" name="Picture 1" descr="Goodness Gracious">
          <a:extLst>
            <a:ext uri="{FF2B5EF4-FFF2-40B4-BE49-F238E27FC236}">
              <a16:creationId xmlns:a16="http://schemas.microsoft.com/office/drawing/2014/main" id="{C0F28DA0-4339-6134-DBFF-44CCF8117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14525" y="114300"/>
          <a:ext cx="2238375" cy="1227247"/>
        </a:xfrm>
        <a:prstGeom prst="rect">
          <a:avLst/>
        </a:prstGeom>
      </xdr:spPr>
    </xdr:pic>
    <xdr:clientData/>
  </xdr:twoCellAnchor>
  <xdr:twoCellAnchor editAs="oneCell">
    <xdr:from>
      <xdr:col>3</xdr:col>
      <xdr:colOff>642979</xdr:colOff>
      <xdr:row>0</xdr:row>
      <xdr:rowOff>285750</xdr:rowOff>
    </xdr:from>
    <xdr:to>
      <xdr:col>6</xdr:col>
      <xdr:colOff>47921</xdr:colOff>
      <xdr:row>0</xdr:row>
      <xdr:rowOff>1228725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259A011-4CB7-4DBB-F31D-370619C9A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00854" y="285750"/>
          <a:ext cx="1605217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oodnessgracioustrea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F4F30-6011-4B83-AF89-CBDCD9C54A6E}">
  <sheetPr>
    <pageSetUpPr fitToPage="1"/>
  </sheetPr>
  <dimension ref="A1:G63"/>
  <sheetViews>
    <sheetView tabSelected="1" workbookViewId="0">
      <selection activeCell="A2" sqref="A2"/>
    </sheetView>
  </sheetViews>
  <sheetFormatPr defaultRowHeight="15" x14ac:dyDescent="0.25"/>
  <cols>
    <col min="1" max="1" width="10.42578125" style="3" bestFit="1" customWidth="1"/>
    <col min="2" max="2" width="68.28515625" customWidth="1"/>
    <col min="4" max="4" width="13.140625" style="1" bestFit="1" customWidth="1"/>
    <col min="5" max="5" width="6.140625" style="17" bestFit="1" customWidth="1"/>
    <col min="6" max="6" width="13.7109375" style="2" customWidth="1"/>
    <col min="7" max="7" width="11.140625" customWidth="1"/>
  </cols>
  <sheetData>
    <row r="1" spans="1:7" ht="110.25" customHeight="1" x14ac:dyDescent="0.25">
      <c r="A1" s="20"/>
      <c r="B1" s="20"/>
      <c r="C1" s="20"/>
      <c r="D1" s="21"/>
      <c r="E1" s="21"/>
      <c r="F1" s="21"/>
      <c r="G1" s="21"/>
    </row>
    <row r="2" spans="1:7" ht="15.75" thickBot="1" x14ac:dyDescent="0.3">
      <c r="A2" s="18">
        <v>46203</v>
      </c>
      <c r="B2" s="14" t="s">
        <v>42</v>
      </c>
    </row>
    <row r="3" spans="1:7" ht="32.25" customHeight="1" x14ac:dyDescent="0.25">
      <c r="A3" s="22" t="s">
        <v>105</v>
      </c>
      <c r="B3" s="23" t="s">
        <v>38</v>
      </c>
      <c r="C3" s="23" t="s">
        <v>39</v>
      </c>
      <c r="D3" s="24" t="s">
        <v>0</v>
      </c>
      <c r="E3" s="25" t="s">
        <v>104</v>
      </c>
      <c r="F3" s="26" t="s">
        <v>40</v>
      </c>
      <c r="G3" s="27" t="s">
        <v>41</v>
      </c>
    </row>
    <row r="4" spans="1:7" ht="15.75" x14ac:dyDescent="0.25">
      <c r="A4" s="28"/>
      <c r="B4" s="16" t="s">
        <v>81</v>
      </c>
      <c r="C4" s="4"/>
      <c r="D4" s="5"/>
      <c r="E4" s="5"/>
      <c r="F4" s="6"/>
      <c r="G4" s="29"/>
    </row>
    <row r="5" spans="1:7" x14ac:dyDescent="0.25">
      <c r="A5" s="30" t="s">
        <v>1</v>
      </c>
      <c r="B5" s="7" t="s">
        <v>43</v>
      </c>
      <c r="C5" s="7"/>
      <c r="D5" s="8">
        <v>858532002005</v>
      </c>
      <c r="E5" s="19">
        <v>12</v>
      </c>
      <c r="F5" s="9">
        <v>10.67</v>
      </c>
      <c r="G5" s="31">
        <f>F5*C5</f>
        <v>0</v>
      </c>
    </row>
    <row r="6" spans="1:7" x14ac:dyDescent="0.25">
      <c r="A6" s="30" t="s">
        <v>2</v>
      </c>
      <c r="B6" s="7" t="s">
        <v>44</v>
      </c>
      <c r="C6" s="7"/>
      <c r="D6" s="8">
        <v>858532002029</v>
      </c>
      <c r="E6" s="19">
        <v>12</v>
      </c>
      <c r="F6" s="9">
        <v>10.67</v>
      </c>
      <c r="G6" s="31">
        <f t="shared" ref="G6:G58" si="0">F6*C6</f>
        <v>0</v>
      </c>
    </row>
    <row r="7" spans="1:7" x14ac:dyDescent="0.25">
      <c r="A7" s="30" t="s">
        <v>3</v>
      </c>
      <c r="B7" s="7" t="s">
        <v>45</v>
      </c>
      <c r="C7" s="7"/>
      <c r="D7" s="8">
        <v>858532002043</v>
      </c>
      <c r="E7" s="19">
        <v>12</v>
      </c>
      <c r="F7" s="9">
        <v>10.67</v>
      </c>
      <c r="G7" s="31">
        <f t="shared" si="0"/>
        <v>0</v>
      </c>
    </row>
    <row r="8" spans="1:7" x14ac:dyDescent="0.25">
      <c r="A8" s="30" t="s">
        <v>4</v>
      </c>
      <c r="B8" s="7" t="s">
        <v>46</v>
      </c>
      <c r="C8" s="7"/>
      <c r="D8" s="8">
        <v>858532002203</v>
      </c>
      <c r="E8" s="19">
        <v>12</v>
      </c>
      <c r="F8" s="9">
        <v>10.67</v>
      </c>
      <c r="G8" s="31">
        <f t="shared" si="0"/>
        <v>0</v>
      </c>
    </row>
    <row r="9" spans="1:7" x14ac:dyDescent="0.25">
      <c r="A9" s="30" t="s">
        <v>5</v>
      </c>
      <c r="B9" s="7" t="s">
        <v>47</v>
      </c>
      <c r="C9" s="7"/>
      <c r="D9" s="8">
        <v>858532002241</v>
      </c>
      <c r="E9" s="19">
        <v>12</v>
      </c>
      <c r="F9" s="9">
        <v>10.67</v>
      </c>
      <c r="G9" s="31">
        <f t="shared" si="0"/>
        <v>0</v>
      </c>
    </row>
    <row r="10" spans="1:7" x14ac:dyDescent="0.25">
      <c r="A10" s="30" t="s">
        <v>6</v>
      </c>
      <c r="B10" s="7" t="s">
        <v>48</v>
      </c>
      <c r="C10" s="7"/>
      <c r="D10" s="8">
        <v>858532002036</v>
      </c>
      <c r="E10" s="19">
        <v>12</v>
      </c>
      <c r="F10" s="9">
        <v>10.67</v>
      </c>
      <c r="G10" s="31">
        <f t="shared" si="0"/>
        <v>0</v>
      </c>
    </row>
    <row r="11" spans="1:7" x14ac:dyDescent="0.25">
      <c r="A11" s="30" t="s">
        <v>106</v>
      </c>
      <c r="B11" s="7" t="s">
        <v>107</v>
      </c>
      <c r="C11" s="7"/>
      <c r="D11" s="8">
        <v>858532002760</v>
      </c>
      <c r="E11" s="19">
        <v>12</v>
      </c>
      <c r="F11" s="9">
        <v>13.33</v>
      </c>
      <c r="G11" s="31">
        <f t="shared" si="0"/>
        <v>0</v>
      </c>
    </row>
    <row r="12" spans="1:7" ht="15.75" x14ac:dyDescent="0.25">
      <c r="A12" s="30"/>
      <c r="B12" s="16" t="s">
        <v>82</v>
      </c>
      <c r="C12" s="7"/>
      <c r="D12" s="8"/>
      <c r="E12" s="19"/>
      <c r="F12" s="9"/>
      <c r="G12" s="31"/>
    </row>
    <row r="13" spans="1:7" x14ac:dyDescent="0.25">
      <c r="A13" s="30" t="s">
        <v>7</v>
      </c>
      <c r="B13" s="7" t="s">
        <v>49</v>
      </c>
      <c r="C13" s="7"/>
      <c r="D13" s="8">
        <v>858532002135</v>
      </c>
      <c r="E13" s="19">
        <v>12</v>
      </c>
      <c r="F13" s="9">
        <v>10.67</v>
      </c>
      <c r="G13" s="31">
        <f t="shared" si="0"/>
        <v>0</v>
      </c>
    </row>
    <row r="14" spans="1:7" x14ac:dyDescent="0.25">
      <c r="A14" s="30" t="s">
        <v>8</v>
      </c>
      <c r="B14" s="7" t="s">
        <v>50</v>
      </c>
      <c r="C14" s="7"/>
      <c r="D14" s="8">
        <v>858532002180</v>
      </c>
      <c r="E14" s="19">
        <v>12</v>
      </c>
      <c r="F14" s="9">
        <v>10.67</v>
      </c>
      <c r="G14" s="31">
        <f t="shared" si="0"/>
        <v>0</v>
      </c>
    </row>
    <row r="15" spans="1:7" x14ac:dyDescent="0.25">
      <c r="A15" s="30" t="s">
        <v>108</v>
      </c>
      <c r="B15" s="7" t="s">
        <v>111</v>
      </c>
      <c r="C15" s="7"/>
      <c r="D15" s="8">
        <v>858532002739</v>
      </c>
      <c r="E15" s="19">
        <v>12</v>
      </c>
      <c r="F15" s="9">
        <v>10.67</v>
      </c>
      <c r="G15" s="31">
        <f t="shared" si="0"/>
        <v>0</v>
      </c>
    </row>
    <row r="16" spans="1:7" x14ac:dyDescent="0.25">
      <c r="A16" s="30" t="s">
        <v>109</v>
      </c>
      <c r="B16" s="7" t="s">
        <v>112</v>
      </c>
      <c r="C16" s="7"/>
      <c r="D16" s="8">
        <v>858532002753</v>
      </c>
      <c r="E16" s="19">
        <v>12</v>
      </c>
      <c r="F16" s="9">
        <v>10.67</v>
      </c>
      <c r="G16" s="31">
        <f t="shared" si="0"/>
        <v>0</v>
      </c>
    </row>
    <row r="17" spans="1:7" x14ac:dyDescent="0.25">
      <c r="A17" s="30" t="s">
        <v>110</v>
      </c>
      <c r="B17" s="7" t="s">
        <v>113</v>
      </c>
      <c r="C17" s="7"/>
      <c r="D17" s="8">
        <v>858532002746</v>
      </c>
      <c r="E17" s="19">
        <v>12</v>
      </c>
      <c r="F17" s="9">
        <v>10.67</v>
      </c>
      <c r="G17" s="31">
        <f t="shared" si="0"/>
        <v>0</v>
      </c>
    </row>
    <row r="18" spans="1:7" ht="15.75" x14ac:dyDescent="0.25">
      <c r="A18" s="30"/>
      <c r="B18" s="16" t="s">
        <v>83</v>
      </c>
      <c r="C18" s="7"/>
      <c r="D18" s="8"/>
      <c r="E18" s="19"/>
      <c r="F18" s="9"/>
      <c r="G18" s="31"/>
    </row>
    <row r="19" spans="1:7" x14ac:dyDescent="0.25">
      <c r="A19" s="30" t="s">
        <v>9</v>
      </c>
      <c r="B19" s="7" t="s">
        <v>51</v>
      </c>
      <c r="C19" s="7"/>
      <c r="D19" s="8">
        <v>858532002210</v>
      </c>
      <c r="E19" s="19">
        <v>12</v>
      </c>
      <c r="F19" s="9">
        <v>8.77</v>
      </c>
      <c r="G19" s="31">
        <f t="shared" si="0"/>
        <v>0</v>
      </c>
    </row>
    <row r="20" spans="1:7" x14ac:dyDescent="0.25">
      <c r="A20" s="30" t="s">
        <v>10</v>
      </c>
      <c r="B20" s="7" t="s">
        <v>52</v>
      </c>
      <c r="C20" s="7"/>
      <c r="D20" s="8">
        <v>858532002227</v>
      </c>
      <c r="E20" s="19">
        <v>12</v>
      </c>
      <c r="F20" s="9">
        <v>8.77</v>
      </c>
      <c r="G20" s="31">
        <f t="shared" si="0"/>
        <v>0</v>
      </c>
    </row>
    <row r="21" spans="1:7" x14ac:dyDescent="0.25">
      <c r="A21" s="30" t="s">
        <v>11</v>
      </c>
      <c r="B21" s="7" t="s">
        <v>53</v>
      </c>
      <c r="C21" s="7"/>
      <c r="D21" s="8">
        <v>858532002432</v>
      </c>
      <c r="E21" s="19">
        <v>12</v>
      </c>
      <c r="F21" s="9">
        <v>10</v>
      </c>
      <c r="G21" s="31">
        <f t="shared" si="0"/>
        <v>0</v>
      </c>
    </row>
    <row r="22" spans="1:7" x14ac:dyDescent="0.25">
      <c r="A22" s="30" t="s">
        <v>12</v>
      </c>
      <c r="B22" s="7" t="s">
        <v>54</v>
      </c>
      <c r="C22" s="7"/>
      <c r="D22" s="8">
        <v>858532002449</v>
      </c>
      <c r="E22" s="19">
        <v>12</v>
      </c>
      <c r="F22" s="9">
        <v>8.77</v>
      </c>
      <c r="G22" s="31">
        <f t="shared" si="0"/>
        <v>0</v>
      </c>
    </row>
    <row r="23" spans="1:7" ht="15.75" x14ac:dyDescent="0.25">
      <c r="A23" s="30"/>
      <c r="B23" s="16" t="s">
        <v>84</v>
      </c>
      <c r="C23" s="7"/>
      <c r="D23" s="8"/>
      <c r="E23" s="19"/>
      <c r="F23" s="9"/>
      <c r="G23" s="31"/>
    </row>
    <row r="24" spans="1:7" x14ac:dyDescent="0.25">
      <c r="A24" s="30" t="s">
        <v>13</v>
      </c>
      <c r="B24" s="7" t="s">
        <v>55</v>
      </c>
      <c r="C24" s="7"/>
      <c r="D24" s="8">
        <v>858532002050</v>
      </c>
      <c r="E24" s="19">
        <v>12</v>
      </c>
      <c r="F24" s="9">
        <v>9.61</v>
      </c>
      <c r="G24" s="31">
        <f t="shared" si="0"/>
        <v>0</v>
      </c>
    </row>
    <row r="25" spans="1:7" x14ac:dyDescent="0.25">
      <c r="A25" s="30" t="s">
        <v>14</v>
      </c>
      <c r="B25" s="7" t="s">
        <v>56</v>
      </c>
      <c r="C25" s="7"/>
      <c r="D25" s="8">
        <v>858532002012</v>
      </c>
      <c r="E25" s="19">
        <v>12</v>
      </c>
      <c r="F25" s="9">
        <v>9.61</v>
      </c>
      <c r="G25" s="31">
        <f t="shared" si="0"/>
        <v>0</v>
      </c>
    </row>
    <row r="26" spans="1:7" x14ac:dyDescent="0.25">
      <c r="A26" s="30" t="s">
        <v>15</v>
      </c>
      <c r="B26" s="7" t="s">
        <v>57</v>
      </c>
      <c r="C26" s="7"/>
      <c r="D26" s="8">
        <v>858532002067</v>
      </c>
      <c r="E26" s="19">
        <v>12</v>
      </c>
      <c r="F26" s="9">
        <v>9.61</v>
      </c>
      <c r="G26" s="31">
        <f t="shared" si="0"/>
        <v>0</v>
      </c>
    </row>
    <row r="27" spans="1:7" x14ac:dyDescent="0.25">
      <c r="A27" s="30" t="s">
        <v>16</v>
      </c>
      <c r="B27" s="7" t="s">
        <v>58</v>
      </c>
      <c r="C27" s="7"/>
      <c r="D27" s="8">
        <v>858532002159</v>
      </c>
      <c r="E27" s="19">
        <v>12</v>
      </c>
      <c r="F27" s="9">
        <v>9.61</v>
      </c>
      <c r="G27" s="31">
        <f t="shared" si="0"/>
        <v>0</v>
      </c>
    </row>
    <row r="28" spans="1:7" x14ac:dyDescent="0.25">
      <c r="A28" s="30" t="s">
        <v>17</v>
      </c>
      <c r="B28" s="7" t="s">
        <v>59</v>
      </c>
      <c r="C28" s="7"/>
      <c r="D28" s="8">
        <v>858532002074</v>
      </c>
      <c r="E28" s="19">
        <v>12</v>
      </c>
      <c r="F28" s="9">
        <v>9.61</v>
      </c>
      <c r="G28" s="31">
        <f t="shared" si="0"/>
        <v>0</v>
      </c>
    </row>
    <row r="29" spans="1:7" ht="15.75" x14ac:dyDescent="0.25">
      <c r="A29" s="30"/>
      <c r="B29" s="16" t="s">
        <v>85</v>
      </c>
      <c r="C29" s="7"/>
      <c r="D29" s="8"/>
      <c r="E29" s="19"/>
      <c r="F29" s="9"/>
      <c r="G29" s="31"/>
    </row>
    <row r="30" spans="1:7" x14ac:dyDescent="0.25">
      <c r="A30" s="30" t="s">
        <v>18</v>
      </c>
      <c r="B30" s="7" t="s">
        <v>60</v>
      </c>
      <c r="C30" s="7"/>
      <c r="D30" s="8">
        <v>858532002302</v>
      </c>
      <c r="E30" s="19">
        <v>12</v>
      </c>
      <c r="F30" s="9">
        <v>12</v>
      </c>
      <c r="G30" s="31">
        <f t="shared" si="0"/>
        <v>0</v>
      </c>
    </row>
    <row r="31" spans="1:7" ht="15.75" x14ac:dyDescent="0.25">
      <c r="A31" s="30"/>
      <c r="B31" s="16" t="s">
        <v>86</v>
      </c>
      <c r="C31" s="7"/>
      <c r="D31" s="8"/>
      <c r="E31" s="19"/>
      <c r="F31" s="9"/>
      <c r="G31" s="31"/>
    </row>
    <row r="32" spans="1:7" x14ac:dyDescent="0.25">
      <c r="A32" s="30" t="s">
        <v>19</v>
      </c>
      <c r="B32" s="7" t="s">
        <v>61</v>
      </c>
      <c r="C32" s="7"/>
      <c r="D32" s="8">
        <v>858532002142</v>
      </c>
      <c r="E32" s="19">
        <v>12</v>
      </c>
      <c r="F32" s="9">
        <v>10</v>
      </c>
      <c r="G32" s="31">
        <f t="shared" si="0"/>
        <v>0</v>
      </c>
    </row>
    <row r="33" spans="1:7" x14ac:dyDescent="0.25">
      <c r="A33" s="30" t="s">
        <v>20</v>
      </c>
      <c r="B33" s="7" t="s">
        <v>62</v>
      </c>
      <c r="C33" s="7"/>
      <c r="D33" s="8">
        <v>858532002234</v>
      </c>
      <c r="E33" s="19">
        <v>12</v>
      </c>
      <c r="F33" s="9">
        <v>8.2799999999999994</v>
      </c>
      <c r="G33" s="31">
        <f t="shared" si="0"/>
        <v>0</v>
      </c>
    </row>
    <row r="34" spans="1:7" ht="15.75" x14ac:dyDescent="0.25">
      <c r="A34" s="30"/>
      <c r="B34" s="16" t="s">
        <v>87</v>
      </c>
      <c r="C34" s="7"/>
      <c r="D34" s="8"/>
      <c r="E34" s="19"/>
      <c r="F34" s="9"/>
      <c r="G34" s="31"/>
    </row>
    <row r="35" spans="1:7" x14ac:dyDescent="0.25">
      <c r="A35" s="30" t="s">
        <v>21</v>
      </c>
      <c r="B35" s="7" t="s">
        <v>63</v>
      </c>
      <c r="C35" s="7"/>
      <c r="D35" s="8">
        <v>858532002524</v>
      </c>
      <c r="E35" s="19">
        <v>12</v>
      </c>
      <c r="F35" s="9">
        <v>10.65</v>
      </c>
      <c r="G35" s="31">
        <f t="shared" si="0"/>
        <v>0</v>
      </c>
    </row>
    <row r="36" spans="1:7" ht="15.75" x14ac:dyDescent="0.25">
      <c r="A36" s="30"/>
      <c r="B36" s="16" t="s">
        <v>88</v>
      </c>
      <c r="C36" s="7"/>
      <c r="D36" s="8"/>
      <c r="E36" s="19"/>
      <c r="F36" s="9"/>
      <c r="G36" s="31"/>
    </row>
    <row r="37" spans="1:7" x14ac:dyDescent="0.25">
      <c r="A37" s="30" t="s">
        <v>22</v>
      </c>
      <c r="B37" s="7" t="s">
        <v>64</v>
      </c>
      <c r="C37" s="7"/>
      <c r="D37" s="8">
        <v>858532002364</v>
      </c>
      <c r="E37" s="19">
        <v>12</v>
      </c>
      <c r="F37" s="15">
        <v>10.5</v>
      </c>
      <c r="G37" s="31">
        <f t="shared" si="0"/>
        <v>0</v>
      </c>
    </row>
    <row r="38" spans="1:7" x14ac:dyDescent="0.25">
      <c r="A38" s="30" t="s">
        <v>23</v>
      </c>
      <c r="B38" s="7" t="s">
        <v>65</v>
      </c>
      <c r="C38" s="7"/>
      <c r="D38" s="8">
        <v>858532002531</v>
      </c>
      <c r="E38" s="19">
        <v>1</v>
      </c>
      <c r="F38" s="15">
        <v>112.76</v>
      </c>
      <c r="G38" s="31">
        <f t="shared" si="0"/>
        <v>0</v>
      </c>
    </row>
    <row r="39" spans="1:7" x14ac:dyDescent="0.25">
      <c r="A39" s="30" t="s">
        <v>24</v>
      </c>
      <c r="B39" s="7" t="s">
        <v>66</v>
      </c>
      <c r="C39" s="7"/>
      <c r="D39" s="8">
        <v>858532002371</v>
      </c>
      <c r="E39" s="19">
        <v>12</v>
      </c>
      <c r="F39" s="15">
        <v>10.5</v>
      </c>
      <c r="G39" s="31">
        <f t="shared" si="0"/>
        <v>0</v>
      </c>
    </row>
    <row r="40" spans="1:7" x14ac:dyDescent="0.25">
      <c r="A40" s="30" t="s">
        <v>25</v>
      </c>
      <c r="B40" s="7" t="s">
        <v>67</v>
      </c>
      <c r="C40" s="7"/>
      <c r="D40" s="8">
        <v>858532002555</v>
      </c>
      <c r="E40" s="19">
        <v>1</v>
      </c>
      <c r="F40" s="15">
        <v>104.47</v>
      </c>
      <c r="G40" s="31">
        <f t="shared" si="0"/>
        <v>0</v>
      </c>
    </row>
    <row r="41" spans="1:7" x14ac:dyDescent="0.25">
      <c r="A41" s="30" t="s">
        <v>26</v>
      </c>
      <c r="B41" s="7" t="s">
        <v>68</v>
      </c>
      <c r="C41" s="7"/>
      <c r="D41" s="8">
        <v>858532002388</v>
      </c>
      <c r="E41" s="19">
        <v>12</v>
      </c>
      <c r="F41" s="15">
        <v>10.5</v>
      </c>
      <c r="G41" s="31">
        <f t="shared" si="0"/>
        <v>0</v>
      </c>
    </row>
    <row r="42" spans="1:7" x14ac:dyDescent="0.25">
      <c r="A42" s="30" t="s">
        <v>27</v>
      </c>
      <c r="B42" s="7" t="s">
        <v>69</v>
      </c>
      <c r="C42" s="7"/>
      <c r="D42" s="8">
        <v>858532002562</v>
      </c>
      <c r="E42" s="19">
        <v>1</v>
      </c>
      <c r="F42" s="15">
        <v>104.47</v>
      </c>
      <c r="G42" s="31">
        <f t="shared" si="0"/>
        <v>0</v>
      </c>
    </row>
    <row r="43" spans="1:7" x14ac:dyDescent="0.25">
      <c r="A43" s="30" t="s">
        <v>28</v>
      </c>
      <c r="B43" s="7" t="s">
        <v>70</v>
      </c>
      <c r="C43" s="7"/>
      <c r="D43" s="8">
        <v>858532002357</v>
      </c>
      <c r="E43" s="19">
        <v>12</v>
      </c>
      <c r="F43" s="15">
        <v>10.5</v>
      </c>
      <c r="G43" s="31">
        <f t="shared" si="0"/>
        <v>0</v>
      </c>
    </row>
    <row r="44" spans="1:7" x14ac:dyDescent="0.25">
      <c r="A44" s="30" t="s">
        <v>29</v>
      </c>
      <c r="B44" s="7" t="s">
        <v>71</v>
      </c>
      <c r="C44" s="7"/>
      <c r="D44" s="8">
        <v>858532002548</v>
      </c>
      <c r="E44" s="19">
        <v>1</v>
      </c>
      <c r="F44" s="15">
        <v>104.47</v>
      </c>
      <c r="G44" s="31">
        <f t="shared" si="0"/>
        <v>0</v>
      </c>
    </row>
    <row r="45" spans="1:7" x14ac:dyDescent="0.25">
      <c r="A45" s="30" t="s">
        <v>30</v>
      </c>
      <c r="B45" s="7" t="s">
        <v>72</v>
      </c>
      <c r="C45" s="7"/>
      <c r="D45" s="8">
        <v>858532002425</v>
      </c>
      <c r="E45" s="19">
        <v>12</v>
      </c>
      <c r="F45" s="15">
        <v>11.99</v>
      </c>
      <c r="G45" s="31">
        <f t="shared" si="0"/>
        <v>0</v>
      </c>
    </row>
    <row r="46" spans="1:7" x14ac:dyDescent="0.25">
      <c r="A46" s="30" t="s">
        <v>31</v>
      </c>
      <c r="B46" s="7" t="s">
        <v>73</v>
      </c>
      <c r="C46" s="7"/>
      <c r="D46" s="8">
        <v>858532002579</v>
      </c>
      <c r="E46" s="19">
        <v>1</v>
      </c>
      <c r="F46" s="15">
        <v>128.69</v>
      </c>
      <c r="G46" s="31">
        <f t="shared" si="0"/>
        <v>0</v>
      </c>
    </row>
    <row r="47" spans="1:7" ht="15.75" x14ac:dyDescent="0.25">
      <c r="A47" s="30"/>
      <c r="B47" s="16" t="s">
        <v>89</v>
      </c>
      <c r="C47" s="7"/>
      <c r="D47" s="8"/>
      <c r="E47" s="19"/>
      <c r="F47" s="15"/>
      <c r="G47" s="31"/>
    </row>
    <row r="48" spans="1:7" x14ac:dyDescent="0.25">
      <c r="A48" s="30" t="s">
        <v>32</v>
      </c>
      <c r="B48" s="7" t="s">
        <v>74</v>
      </c>
      <c r="C48" s="7"/>
      <c r="D48" s="8">
        <v>858532002609</v>
      </c>
      <c r="E48" s="19">
        <v>4</v>
      </c>
      <c r="F48" s="15">
        <v>67.489999999999995</v>
      </c>
      <c r="G48" s="31">
        <f t="shared" si="0"/>
        <v>0</v>
      </c>
    </row>
    <row r="49" spans="1:7" x14ac:dyDescent="0.25">
      <c r="A49" s="30" t="s">
        <v>33</v>
      </c>
      <c r="B49" s="7" t="s">
        <v>75</v>
      </c>
      <c r="C49" s="7"/>
      <c r="D49" s="8">
        <v>858532002586</v>
      </c>
      <c r="E49" s="19">
        <v>4</v>
      </c>
      <c r="F49" s="15">
        <v>67.489999999999995</v>
      </c>
      <c r="G49" s="31">
        <f t="shared" si="0"/>
        <v>0</v>
      </c>
    </row>
    <row r="50" spans="1:7" x14ac:dyDescent="0.25">
      <c r="A50" s="30" t="s">
        <v>34</v>
      </c>
      <c r="B50" s="7" t="s">
        <v>80</v>
      </c>
      <c r="C50" s="7"/>
      <c r="D50" s="8">
        <v>858532002616</v>
      </c>
      <c r="E50" s="19">
        <v>4</v>
      </c>
      <c r="F50" s="15">
        <v>71.209999999999994</v>
      </c>
      <c r="G50" s="31">
        <f t="shared" si="0"/>
        <v>0</v>
      </c>
    </row>
    <row r="51" spans="1:7" x14ac:dyDescent="0.25">
      <c r="A51" s="30" t="s">
        <v>35</v>
      </c>
      <c r="B51" s="7" t="s">
        <v>76</v>
      </c>
      <c r="C51" s="7"/>
      <c r="D51" s="8">
        <v>858532002593</v>
      </c>
      <c r="E51" s="19">
        <v>4</v>
      </c>
      <c r="F51" s="15">
        <v>67.489999999999995</v>
      </c>
      <c r="G51" s="31">
        <f t="shared" si="0"/>
        <v>0</v>
      </c>
    </row>
    <row r="52" spans="1:7" x14ac:dyDescent="0.25">
      <c r="A52" s="32" t="s">
        <v>91</v>
      </c>
      <c r="B52" s="12" t="s">
        <v>98</v>
      </c>
      <c r="C52" s="7"/>
      <c r="D52" s="8">
        <v>858532002692</v>
      </c>
      <c r="E52" s="19">
        <v>12</v>
      </c>
      <c r="F52" s="15">
        <v>13.72</v>
      </c>
      <c r="G52" s="31">
        <f t="shared" si="0"/>
        <v>0</v>
      </c>
    </row>
    <row r="53" spans="1:7" ht="15.75" x14ac:dyDescent="0.25">
      <c r="A53" s="30"/>
      <c r="B53" s="16" t="s">
        <v>90</v>
      </c>
      <c r="C53" s="7"/>
      <c r="D53" s="8"/>
      <c r="E53" s="19"/>
      <c r="F53" s="15"/>
      <c r="G53" s="31"/>
    </row>
    <row r="54" spans="1:7" x14ac:dyDescent="0.25">
      <c r="A54" s="30" t="s">
        <v>36</v>
      </c>
      <c r="B54" s="7" t="s">
        <v>77</v>
      </c>
      <c r="C54" s="7"/>
      <c r="D54" s="8">
        <v>858532002487</v>
      </c>
      <c r="E54" s="19">
        <v>18</v>
      </c>
      <c r="F54" s="15">
        <v>20.3</v>
      </c>
      <c r="G54" s="31">
        <f t="shared" si="0"/>
        <v>0</v>
      </c>
    </row>
    <row r="55" spans="1:7" x14ac:dyDescent="0.25">
      <c r="A55" s="33" t="s">
        <v>92</v>
      </c>
      <c r="B55" s="13" t="s">
        <v>99</v>
      </c>
      <c r="C55" s="7"/>
      <c r="D55" s="8">
        <v>858532002678</v>
      </c>
      <c r="E55" s="19">
        <v>12</v>
      </c>
      <c r="F55" s="15">
        <v>11.57</v>
      </c>
      <c r="G55" s="31">
        <f t="shared" si="0"/>
        <v>0</v>
      </c>
    </row>
    <row r="56" spans="1:7" x14ac:dyDescent="0.25">
      <c r="A56" s="30" t="s">
        <v>37</v>
      </c>
      <c r="B56" s="7" t="s">
        <v>78</v>
      </c>
      <c r="C56" s="7"/>
      <c r="D56" s="8">
        <v>858532002470</v>
      </c>
      <c r="E56" s="19">
        <v>18</v>
      </c>
      <c r="F56" s="15">
        <v>26.07</v>
      </c>
      <c r="G56" s="31">
        <f t="shared" si="0"/>
        <v>0</v>
      </c>
    </row>
    <row r="57" spans="1:7" x14ac:dyDescent="0.25">
      <c r="A57" s="33" t="s">
        <v>93</v>
      </c>
      <c r="B57" s="13" t="s">
        <v>100</v>
      </c>
      <c r="C57" s="7"/>
      <c r="D57" s="8">
        <v>858532002685</v>
      </c>
      <c r="E57" s="19">
        <v>12</v>
      </c>
      <c r="F57" s="15">
        <v>13.72</v>
      </c>
      <c r="G57" s="31">
        <f t="shared" si="0"/>
        <v>0</v>
      </c>
    </row>
    <row r="58" spans="1:7" x14ac:dyDescent="0.25">
      <c r="A58" s="33" t="s">
        <v>94</v>
      </c>
      <c r="B58" s="13" t="s">
        <v>101</v>
      </c>
      <c r="C58" s="7"/>
      <c r="D58" s="8">
        <v>858532002661</v>
      </c>
      <c r="E58" s="19">
        <v>12</v>
      </c>
      <c r="F58" s="15">
        <v>12.3</v>
      </c>
      <c r="G58" s="31">
        <f t="shared" si="0"/>
        <v>0</v>
      </c>
    </row>
    <row r="59" spans="1:7" ht="15.75" x14ac:dyDescent="0.25">
      <c r="A59" s="33"/>
      <c r="B59" s="16" t="s">
        <v>97</v>
      </c>
      <c r="C59" s="7"/>
      <c r="D59" s="8"/>
      <c r="E59" s="19"/>
      <c r="F59" s="15"/>
      <c r="G59" s="31"/>
    </row>
    <row r="60" spans="1:7" x14ac:dyDescent="0.25">
      <c r="A60" s="33" t="s">
        <v>95</v>
      </c>
      <c r="B60" s="13" t="s">
        <v>102</v>
      </c>
      <c r="C60" s="7"/>
      <c r="D60" s="8">
        <v>858532002708</v>
      </c>
      <c r="E60" s="19">
        <v>30</v>
      </c>
      <c r="F60" s="15">
        <v>6.21</v>
      </c>
      <c r="G60" s="31">
        <f>F60*C60</f>
        <v>0</v>
      </c>
    </row>
    <row r="61" spans="1:7" ht="15.75" thickBot="1" x14ac:dyDescent="0.3">
      <c r="A61" s="34" t="s">
        <v>96</v>
      </c>
      <c r="B61" s="35" t="s">
        <v>103</v>
      </c>
      <c r="C61" s="36"/>
      <c r="D61" s="37">
        <v>858532002715</v>
      </c>
      <c r="E61" s="38">
        <v>30</v>
      </c>
      <c r="F61" s="39">
        <v>6.21</v>
      </c>
      <c r="G61" s="40">
        <f>F61*C61</f>
        <v>0</v>
      </c>
    </row>
    <row r="62" spans="1:7" ht="16.5" thickTop="1" thickBot="1" x14ac:dyDescent="0.3">
      <c r="A62" s="10"/>
      <c r="F62" s="11" t="s">
        <v>79</v>
      </c>
      <c r="G62" s="41">
        <f>SUM(G5:G61)</f>
        <v>0</v>
      </c>
    </row>
    <row r="63" spans="1:7" ht="15.75" thickTop="1" x14ac:dyDescent="0.25"/>
  </sheetData>
  <hyperlinks>
    <hyperlink ref="B2" r:id="rId1" xr:uid="{04F2D1FC-B41F-4367-89F8-12123292E5D5}"/>
  </hyperlinks>
  <pageMargins left="0.25" right="0.25" top="0.75" bottom="0.75" header="0.3" footer="0.3"/>
  <pageSetup scale="77" fitToHeight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Goodness Gracious Price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</dc:creator>
  <cp:lastModifiedBy>Joaquin Flores</cp:lastModifiedBy>
  <cp:lastPrinted>2025-10-23T17:37:11Z</cp:lastPrinted>
  <dcterms:created xsi:type="dcterms:W3CDTF">2025-05-19T22:35:03Z</dcterms:created>
  <dcterms:modified xsi:type="dcterms:W3CDTF">2026-06-30T19:06:17Z</dcterms:modified>
</cp:coreProperties>
</file>