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952FB813-29C0-4843-9976-AAC07A41F7EA}" xr6:coauthVersionLast="47" xr6:coauthVersionMax="47" xr10:uidLastSave="{00000000-0000-0000-0000-000000000000}"/>
  <bookViews>
    <workbookView xWindow="1905" yWindow="1905" windowWidth="15345" windowHeight="10950" xr2:uid="{00000000-000D-0000-FFFF-FFFF00000000}"/>
  </bookViews>
  <sheets>
    <sheet name="SquarePet Pricing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  <c r="G43" i="1"/>
  <c r="G34" i="1"/>
  <c r="G35" i="1"/>
  <c r="G36" i="1"/>
  <c r="G37" i="1"/>
  <c r="G38" i="1"/>
  <c r="G39" i="1"/>
  <c r="G47" i="1"/>
  <c r="G48" i="1"/>
  <c r="G42" i="1"/>
  <c r="G44" i="1"/>
  <c r="G9" i="1"/>
  <c r="G10" i="1"/>
  <c r="G11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9" i="1"/>
  <c r="G30" i="1"/>
  <c r="G31" i="1"/>
  <c r="G32" i="1"/>
  <c r="G41" i="1"/>
  <c r="G49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<sst xmlns="http://schemas.openxmlformats.org/spreadsheetml/2006/main" count="85" uniqueCount="85">
  <si>
    <t>UPC</t>
  </si>
  <si>
    <t>SP30</t>
  </si>
  <si>
    <t>Square Egg Meat Free Canine 19.8lb 10105</t>
  </si>
  <si>
    <t>SP31</t>
  </si>
  <si>
    <t>Square Egg Meat Free Canine 4.4lb 10106</t>
  </si>
  <si>
    <t>SP32</t>
  </si>
  <si>
    <t>Square Egg Meat Free Canine Samples 24/3oz 10147</t>
  </si>
  <si>
    <t>SP40</t>
  </si>
  <si>
    <t>SquarePet VFS Skin &amp; Digestive 22lb 10109</t>
  </si>
  <si>
    <t>SP41</t>
  </si>
  <si>
    <t>SquarePet VFS Skin &amp; Digestive 4.4lb 10111</t>
  </si>
  <si>
    <t>SP42</t>
  </si>
  <si>
    <t>SquarePet VFS Skin &amp; Digestive Samples 24/3oz 10149</t>
  </si>
  <si>
    <t>SP43</t>
  </si>
  <si>
    <t>SquarePet VFS Low Fat 22lb 10130</t>
  </si>
  <si>
    <t>SP44</t>
  </si>
  <si>
    <t>SquarePet VFS Low Fat 4lb 10129</t>
  </si>
  <si>
    <t>SP45</t>
  </si>
  <si>
    <t>SquarePet VFS Low Fat Samples 24/3oz 10137</t>
  </si>
  <si>
    <t>SQUARE EGG DOG KIBBLE</t>
  </si>
  <si>
    <t>VFS DOG KIBBLE</t>
  </si>
  <si>
    <t>www.mysquarepet.com</t>
  </si>
  <si>
    <t>SP46</t>
  </si>
  <si>
    <t>Squarepet VFS Canine Active Joints 22lb 10145</t>
  </si>
  <si>
    <t>SP461</t>
  </si>
  <si>
    <t>SquarePet VFS Canine Active Joints 4.4lb 10173</t>
  </si>
  <si>
    <t>SP462</t>
  </si>
  <si>
    <t>SquarePet VFS Canine Active Joints samples 24/3oz 10174</t>
  </si>
  <si>
    <t>SP47</t>
  </si>
  <si>
    <t>SquarePet VFS Canine Ideal Digestion 22lb 10175</t>
  </si>
  <si>
    <t>SP471</t>
  </si>
  <si>
    <t>SquarePet VFS Canine Ideal Digestion 4.4lb 10176</t>
  </si>
  <si>
    <t>SP472</t>
  </si>
  <si>
    <t>SquarePet VFS Canine Ideal Digestion samples 24/3oz 10177</t>
  </si>
  <si>
    <t>SP48</t>
  </si>
  <si>
    <t>SquarePet VFS Canine Low Phosphorus 22lb 10178</t>
  </si>
  <si>
    <t>SP481</t>
  </si>
  <si>
    <t>SquarePet VFS Canine Low Phosphorus 4.4lb 10179</t>
  </si>
  <si>
    <t>SP482</t>
  </si>
  <si>
    <t>SquarePet VFS Canine Low Phosphorus samples 24/3oz 10180</t>
  </si>
  <si>
    <t>POWERCAT KIBBLE</t>
  </si>
  <si>
    <t>SP59</t>
  </si>
  <si>
    <t>SquarePet VFS PowerCat Turkey &amp; Chicken Feline 11lb 10186</t>
  </si>
  <si>
    <t>SP591</t>
  </si>
  <si>
    <t>SquarePet VFS PowerCat Turkey &amp; Chicken Feline 4.4lb 10185</t>
  </si>
  <si>
    <t>SP69</t>
  </si>
  <si>
    <t>SquarePet VFS PowerCat Herring &amp; Salmon Feline 4.4lb 10188</t>
  </si>
  <si>
    <t>VFS DOG CANS</t>
  </si>
  <si>
    <t>SP450</t>
  </si>
  <si>
    <t>SquarePet VFS Low Fat Can 12/13oz 10121</t>
  </si>
  <si>
    <t>SP420</t>
  </si>
  <si>
    <t>SquarePet VFS Skin &amp; Digestive Support Can 12/13oz 10120</t>
  </si>
  <si>
    <t>SP473</t>
  </si>
  <si>
    <t>SquarePet VFS Canine Ideal Digestion Can 12/13oz 10123</t>
  </si>
  <si>
    <t>SP483</t>
  </si>
  <si>
    <t>SquarePet VFS Canine Low Phosphorus Can 12/13oz 10124</t>
  </si>
  <si>
    <t>VFS DOG TREATS</t>
  </si>
  <si>
    <t>SP695</t>
  </si>
  <si>
    <t>SP696</t>
  </si>
  <si>
    <t>SP55</t>
  </si>
  <si>
    <t>SquarePet VFS PowerHound Turkey &amp; Chicken Canine 22lb 10182</t>
  </si>
  <si>
    <t>SP56</t>
  </si>
  <si>
    <t>SquarePet VFS PowerHound Turkey &amp; Chicken Canine 4.4lb 10181</t>
  </si>
  <si>
    <t>SP561</t>
  </si>
  <si>
    <t>SquarePet VFS PowerHound Turkey &amp; Chicken Canine Samples 24/3oz</t>
  </si>
  <si>
    <t>SP57</t>
  </si>
  <si>
    <t>SquarePet VFS PowerHound Red Meat Canine 22lb 10183</t>
  </si>
  <si>
    <t>SP58</t>
  </si>
  <si>
    <t>SquarePet VFS PowerHound Red Meat Canine 4.4lb 10184</t>
  </si>
  <si>
    <t>SP581</t>
  </si>
  <si>
    <t>SquarePet VFS PowerHound Red Meat Canine Samples 24/3oz</t>
  </si>
  <si>
    <t>POWERHOUND KIBBLE</t>
  </si>
  <si>
    <t>SP592</t>
  </si>
  <si>
    <t>SquarePet VFS PowerCat Turkey &amp; Chicken Feline Samples 24/3oz</t>
  </si>
  <si>
    <t>SP691</t>
  </si>
  <si>
    <t>SquarePet VFS PowerCat Herring &amp; Salmon Feline Samples 24/3oz</t>
  </si>
  <si>
    <t>Total:</t>
  </si>
  <si>
    <t>SquarePet VFS Skin &amp; Digestive Treat 6oz 10157</t>
  </si>
  <si>
    <t>SquarePet VFS Low Fat Treat 6oz 10158</t>
  </si>
  <si>
    <t>SUGGESTED WHOLESALE</t>
  </si>
  <si>
    <t>EXTENDED COST</t>
  </si>
  <si>
    <t>QTY</t>
  </si>
  <si>
    <t>PART#</t>
  </si>
  <si>
    <t>DESCRIPTION</t>
  </si>
  <si>
    <t>CASE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</si>
</sst>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Aptos Narrow"/>
      <family val="2"/>
    </font>
    <font>
      <b/>
      <sz val="12"/>
      <color rgb="FFFF0000"/>
      <name val="Aptos Narrow"/>
      <family val="2"/>
    </font>
    <font>
      <b/>
      <u/>
      <sz val="12"/>
      <color theme="10"/>
      <name val="Aptos Narro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/>
  </cellStyleXfs>
  <cellXfs count="43"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4" fontId="1" fillId="0" borderId="0" xfId="1" applyFont="1"/>
    <xf numFmtId="14" fontId="0" fillId="0" borderId="0" xfId="0" applyNumberFormat="1" applyAlignment="1">
      <alignment horizontal="center"/>
    </xf>
    <xf numFmtId="44" fontId="16" fillId="0" borderId="0" xfId="1" applyFont="1" applyAlignment="1">
      <alignment horizontal="right"/>
    </xf>
    <xf numFmtId="0" fontId="21" fillId="0" borderId="10" xfId="0" applyFont="1" applyBorder="1"/>
    <xf numFmtId="1" fontId="21" fillId="0" borderId="10" xfId="0" applyNumberFormat="1" applyFont="1" applyBorder="1" applyAlignment="1">
      <alignment horizontal="center"/>
    </xf>
    <xf numFmtId="44" fontId="21" fillId="0" borderId="10" xfId="0" applyNumberFormat="1" applyFont="1" applyBorder="1"/>
    <xf numFmtId="0" fontId="21" fillId="0" borderId="10" xfId="0" applyFont="1" applyBorder="1" applyAlignment="1">
      <alignment vertical="center"/>
    </xf>
    <xf numFmtId="44" fontId="21" fillId="0" borderId="10" xfId="0" applyNumberFormat="1" applyFont="1" applyBorder="1" applyAlignment="1">
      <alignment horizontal="center"/>
    </xf>
    <xf numFmtId="44" fontId="21" fillId="0" borderId="10" xfId="1" applyFont="1" applyFill="1" applyBorder="1" applyAlignment="1">
      <alignment horizontal="center"/>
    </xf>
    <xf numFmtId="44" fontId="21" fillId="0" borderId="10" xfId="1" applyFont="1" applyFill="1" applyBorder="1"/>
    <xf numFmtId="0" fontId="21" fillId="0" borderId="11" xfId="0" applyFont="1" applyBorder="1"/>
    <xf numFmtId="1" fontId="21" fillId="0" borderId="11" xfId="0" applyNumberFormat="1" applyFont="1" applyBorder="1" applyAlignment="1">
      <alignment horizontal="center"/>
    </xf>
    <xf numFmtId="44" fontId="21" fillId="0" borderId="11" xfId="1" applyFont="1" applyFill="1" applyBorder="1"/>
    <xf numFmtId="0" fontId="22" fillId="0" borderId="10" xfId="0" applyFont="1" applyBorder="1" applyAlignment="1">
      <alignment horizontal="center"/>
    </xf>
    <xf numFmtId="1" fontId="22" fillId="0" borderId="10" xfId="0" applyNumberFormat="1" applyFont="1" applyBorder="1" applyAlignment="1">
      <alignment horizontal="center"/>
    </xf>
    <xf numFmtId="44" fontId="22" fillId="0" borderId="10" xfId="1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1" fontId="22" fillId="0" borderId="13" xfId="0" applyNumberFormat="1" applyFont="1" applyBorder="1" applyAlignment="1">
      <alignment horizontal="center"/>
    </xf>
    <xf numFmtId="44" fontId="22" fillId="0" borderId="13" xfId="1" applyFont="1" applyFill="1" applyBorder="1" applyAlignment="1">
      <alignment horizontal="center" wrapText="1"/>
    </xf>
    <xf numFmtId="0" fontId="22" fillId="0" borderId="14" xfId="0" applyFont="1" applyBorder="1" applyAlignment="1">
      <alignment horizontal="center" wrapText="1"/>
    </xf>
    <xf numFmtId="0" fontId="21" fillId="0" borderId="15" xfId="0" applyFont="1" applyBorder="1" applyAlignment="1">
      <alignment horizontal="center"/>
    </xf>
    <xf numFmtId="44" fontId="21" fillId="0" borderId="16" xfId="0" applyNumberFormat="1" applyFont="1" applyBorder="1"/>
    <xf numFmtId="0" fontId="21" fillId="0" borderId="17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 wrapText="1"/>
    </xf>
    <xf numFmtId="0" fontId="21" fillId="0" borderId="15" xfId="0" applyFont="1" applyBorder="1" applyAlignment="1">
      <alignment horizontal="center" vertical="center" wrapText="1"/>
    </xf>
    <xf numFmtId="44" fontId="21" fillId="0" borderId="16" xfId="0" applyNumberFormat="1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19" xfId="0" applyFont="1" applyBorder="1"/>
    <xf numFmtId="1" fontId="21" fillId="0" borderId="19" xfId="0" applyNumberFormat="1" applyFont="1" applyBorder="1" applyAlignment="1">
      <alignment horizontal="center"/>
    </xf>
    <xf numFmtId="44" fontId="21" fillId="0" borderId="19" xfId="1" applyFont="1" applyFill="1" applyBorder="1" applyAlignment="1">
      <alignment horizontal="center"/>
    </xf>
    <xf numFmtId="44" fontId="21" fillId="0" borderId="21" xfId="0" applyNumberFormat="1" applyFont="1" applyBorder="1"/>
    <xf numFmtId="44" fontId="0" fillId="0" borderId="20" xfId="0" applyNumberFormat="1" applyBorder="1"/>
    <xf numFmtId="0" fontId="23" fillId="0" borderId="0" xfId="43" applyFont="1" applyFill="1" applyAlignment="1">
      <alignment horizontal="center"/>
    </xf>
    <xf numFmtId="1" fontId="22" fillId="0" borderId="1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22" xfId="0" applyNumberFormat="1" applyBorder="1" applyAlignment="1">
      <alignment horizontal="center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 xr:uid="{C4459997-8F9C-40B7-8015-610E3D33335C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ysquarepe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zoomScaleNormal="100" workbookViewId="0">
      <selection activeCell="A6" sqref="A6"/>
    </sheetView>
  </sheetViews>
  <sheetFormatPr defaultRowHeight="15" x14ac:dyDescent="0.25"/>
  <cols>
    <col min="1" max="1" width="10.7109375" style="2" bestFit="1" customWidth="1"/>
    <col min="2" max="2" width="63" bestFit="1" customWidth="1"/>
    <col min="3" max="3" width="5.42578125" customWidth="1"/>
    <col min="4" max="4" width="14.7109375" style="1" customWidth="1"/>
    <col min="5" max="5" width="6.140625" style="1" bestFit="1" customWidth="1"/>
    <col min="6" max="6" width="13.140625" style="3" customWidth="1"/>
    <col min="7" max="7" width="11.7109375" customWidth="1"/>
  </cols>
  <sheetData>
    <row r="1" spans="1:7" x14ac:dyDescent="0.25">
      <c r="A1" s="40" t="e" vm="1">
        <v>#VALUE!</v>
      </c>
      <c r="B1" s="40"/>
      <c r="C1" s="40"/>
      <c r="D1" s="41" t="e" vm="2">
        <v>#VALUE!</v>
      </c>
      <c r="E1" s="41"/>
      <c r="F1" s="41"/>
      <c r="G1" s="41"/>
    </row>
    <row r="2" spans="1:7" x14ac:dyDescent="0.25">
      <c r="A2" s="40"/>
      <c r="B2" s="40"/>
      <c r="C2" s="40"/>
      <c r="D2" s="41"/>
      <c r="E2" s="41"/>
      <c r="F2" s="41"/>
      <c r="G2" s="41"/>
    </row>
    <row r="3" spans="1:7" x14ac:dyDescent="0.25">
      <c r="A3" s="40"/>
      <c r="B3" s="40"/>
      <c r="C3" s="40"/>
      <c r="D3" s="41"/>
      <c r="E3" s="41"/>
      <c r="F3" s="41"/>
      <c r="G3" s="41"/>
    </row>
    <row r="4" spans="1:7" x14ac:dyDescent="0.25">
      <c r="A4" s="40"/>
      <c r="B4" s="40"/>
      <c r="C4" s="40"/>
      <c r="D4" s="41"/>
      <c r="E4" s="41"/>
      <c r="F4" s="41"/>
      <c r="G4" s="41"/>
    </row>
    <row r="5" spans="1:7" x14ac:dyDescent="0.25">
      <c r="A5" s="40"/>
      <c r="B5" s="40"/>
      <c r="C5" s="40"/>
      <c r="D5" s="41"/>
      <c r="E5" s="41"/>
      <c r="F5" s="41"/>
      <c r="G5" s="41"/>
    </row>
    <row r="6" spans="1:7" ht="16.5" thickBot="1" x14ac:dyDescent="0.3">
      <c r="A6" s="4">
        <v>46153</v>
      </c>
      <c r="B6" s="38" t="s">
        <v>21</v>
      </c>
      <c r="D6" s="42"/>
      <c r="E6" s="42"/>
      <c r="F6" s="42"/>
      <c r="G6" s="42"/>
    </row>
    <row r="7" spans="1:7" ht="31.5" x14ac:dyDescent="0.25">
      <c r="A7" s="20" t="s">
        <v>82</v>
      </c>
      <c r="B7" s="21" t="s">
        <v>83</v>
      </c>
      <c r="C7" s="21" t="s">
        <v>81</v>
      </c>
      <c r="D7" s="22" t="s">
        <v>0</v>
      </c>
      <c r="E7" s="39" t="s">
        <v>84</v>
      </c>
      <c r="F7" s="23" t="s">
        <v>79</v>
      </c>
      <c r="G7" s="24" t="s">
        <v>80</v>
      </c>
    </row>
    <row r="8" spans="1:7" ht="15.75" x14ac:dyDescent="0.25">
      <c r="A8" s="25"/>
      <c r="B8" s="16" t="s">
        <v>19</v>
      </c>
      <c r="C8" s="6"/>
      <c r="D8" s="7"/>
      <c r="E8" s="7"/>
      <c r="F8" s="8"/>
      <c r="G8" s="26"/>
    </row>
    <row r="9" spans="1:7" x14ac:dyDescent="0.25">
      <c r="A9" s="25" t="s">
        <v>1</v>
      </c>
      <c r="B9" s="6" t="s">
        <v>2</v>
      </c>
      <c r="C9" s="6"/>
      <c r="D9" s="7">
        <v>850006101054</v>
      </c>
      <c r="E9" s="7">
        <v>1</v>
      </c>
      <c r="F9" s="8">
        <v>79.13</v>
      </c>
      <c r="G9" s="26">
        <f>F9*C9</f>
        <v>0</v>
      </c>
    </row>
    <row r="10" spans="1:7" x14ac:dyDescent="0.25">
      <c r="A10" s="25" t="s">
        <v>3</v>
      </c>
      <c r="B10" s="6" t="s">
        <v>4</v>
      </c>
      <c r="C10" s="6"/>
      <c r="D10" s="7">
        <v>850006101061</v>
      </c>
      <c r="E10" s="7">
        <v>6</v>
      </c>
      <c r="F10" s="8">
        <v>26.59</v>
      </c>
      <c r="G10" s="26">
        <f>F10*C10</f>
        <v>0</v>
      </c>
    </row>
    <row r="11" spans="1:7" x14ac:dyDescent="0.25">
      <c r="A11" s="25" t="s">
        <v>5</v>
      </c>
      <c r="B11" s="6" t="s">
        <v>6</v>
      </c>
      <c r="C11" s="6"/>
      <c r="D11" s="7">
        <v>1085000610147</v>
      </c>
      <c r="E11" s="7">
        <v>1</v>
      </c>
      <c r="F11" s="8">
        <v>0</v>
      </c>
      <c r="G11" s="26">
        <f>F11*C11</f>
        <v>0</v>
      </c>
    </row>
    <row r="12" spans="1:7" ht="15.75" x14ac:dyDescent="0.25">
      <c r="A12" s="25"/>
      <c r="B12" s="16" t="s">
        <v>20</v>
      </c>
      <c r="C12" s="6"/>
      <c r="D12" s="7"/>
      <c r="E12" s="7"/>
      <c r="F12" s="8"/>
      <c r="G12" s="26"/>
    </row>
    <row r="13" spans="1:7" x14ac:dyDescent="0.25">
      <c r="A13" s="25" t="s">
        <v>7</v>
      </c>
      <c r="B13" s="6" t="s">
        <v>8</v>
      </c>
      <c r="C13" s="6"/>
      <c r="D13" s="7">
        <v>85000101092</v>
      </c>
      <c r="E13" s="7">
        <v>1</v>
      </c>
      <c r="F13" s="8">
        <v>65.17</v>
      </c>
      <c r="G13" s="26">
        <f t="shared" ref="G13:G27" si="0">F13*C13</f>
        <v>0</v>
      </c>
    </row>
    <row r="14" spans="1:7" x14ac:dyDescent="0.25">
      <c r="A14" s="25" t="s">
        <v>9</v>
      </c>
      <c r="B14" s="6" t="s">
        <v>10</v>
      </c>
      <c r="C14" s="6"/>
      <c r="D14" s="7">
        <v>85000101115</v>
      </c>
      <c r="E14" s="7">
        <v>6</v>
      </c>
      <c r="F14" s="8">
        <v>21.94</v>
      </c>
      <c r="G14" s="26">
        <f t="shared" si="0"/>
        <v>0</v>
      </c>
    </row>
    <row r="15" spans="1:7" x14ac:dyDescent="0.25">
      <c r="A15" s="25" t="s">
        <v>11</v>
      </c>
      <c r="B15" s="6" t="s">
        <v>12</v>
      </c>
      <c r="C15" s="6"/>
      <c r="D15" s="7">
        <v>85000610149</v>
      </c>
      <c r="E15" s="7">
        <v>1</v>
      </c>
      <c r="F15" s="8">
        <v>0</v>
      </c>
      <c r="G15" s="26">
        <f t="shared" si="0"/>
        <v>0</v>
      </c>
    </row>
    <row r="16" spans="1:7" x14ac:dyDescent="0.25">
      <c r="A16" s="25" t="s">
        <v>13</v>
      </c>
      <c r="B16" s="6" t="s">
        <v>14</v>
      </c>
      <c r="C16" s="6"/>
      <c r="D16" s="7">
        <v>850006101306</v>
      </c>
      <c r="E16" s="7">
        <v>1</v>
      </c>
      <c r="F16" s="8">
        <v>63.84</v>
      </c>
      <c r="G16" s="26">
        <f t="shared" si="0"/>
        <v>0</v>
      </c>
    </row>
    <row r="17" spans="1:7" x14ac:dyDescent="0.25">
      <c r="A17" s="25" t="s">
        <v>15</v>
      </c>
      <c r="B17" s="6" t="s">
        <v>16</v>
      </c>
      <c r="C17" s="6"/>
      <c r="D17" s="7">
        <v>850006101290</v>
      </c>
      <c r="E17" s="7">
        <v>6</v>
      </c>
      <c r="F17" s="8">
        <v>21.28</v>
      </c>
      <c r="G17" s="26">
        <f t="shared" si="0"/>
        <v>0</v>
      </c>
    </row>
    <row r="18" spans="1:7" x14ac:dyDescent="0.25">
      <c r="A18" s="25" t="s">
        <v>17</v>
      </c>
      <c r="B18" s="6" t="s">
        <v>18</v>
      </c>
      <c r="C18" s="6"/>
      <c r="D18" s="7">
        <v>850006101375</v>
      </c>
      <c r="E18" s="7">
        <v>1</v>
      </c>
      <c r="F18" s="8">
        <v>0</v>
      </c>
      <c r="G18" s="26">
        <f t="shared" si="0"/>
        <v>0</v>
      </c>
    </row>
    <row r="19" spans="1:7" x14ac:dyDescent="0.25">
      <c r="A19" s="25" t="s">
        <v>22</v>
      </c>
      <c r="B19" s="6" t="s">
        <v>23</v>
      </c>
      <c r="C19" s="6"/>
      <c r="D19" s="7">
        <v>850006101450</v>
      </c>
      <c r="E19" s="7">
        <v>1</v>
      </c>
      <c r="F19" s="8">
        <v>66.5</v>
      </c>
      <c r="G19" s="26">
        <f t="shared" si="0"/>
        <v>0</v>
      </c>
    </row>
    <row r="20" spans="1:7" x14ac:dyDescent="0.25">
      <c r="A20" s="25" t="s">
        <v>24</v>
      </c>
      <c r="B20" s="6" t="s">
        <v>25</v>
      </c>
      <c r="C20" s="6"/>
      <c r="D20" s="7">
        <v>850006101733</v>
      </c>
      <c r="E20" s="7">
        <v>6</v>
      </c>
      <c r="F20" s="8">
        <v>21.94</v>
      </c>
      <c r="G20" s="26">
        <f t="shared" si="0"/>
        <v>0</v>
      </c>
    </row>
    <row r="21" spans="1:7" x14ac:dyDescent="0.25">
      <c r="A21" s="25" t="s">
        <v>26</v>
      </c>
      <c r="B21" s="6" t="s">
        <v>27</v>
      </c>
      <c r="C21" s="6"/>
      <c r="D21" s="7">
        <v>10850006101747</v>
      </c>
      <c r="E21" s="7">
        <v>1</v>
      </c>
      <c r="F21" s="8">
        <v>0</v>
      </c>
      <c r="G21" s="26">
        <f t="shared" si="0"/>
        <v>0</v>
      </c>
    </row>
    <row r="22" spans="1:7" x14ac:dyDescent="0.25">
      <c r="A22" s="25" t="s">
        <v>28</v>
      </c>
      <c r="B22" s="6" t="s">
        <v>29</v>
      </c>
      <c r="C22" s="6"/>
      <c r="D22" s="7">
        <v>850006101757</v>
      </c>
      <c r="E22" s="7">
        <v>1</v>
      </c>
      <c r="F22" s="8">
        <v>63.84</v>
      </c>
      <c r="G22" s="26">
        <f t="shared" si="0"/>
        <v>0</v>
      </c>
    </row>
    <row r="23" spans="1:7" x14ac:dyDescent="0.25">
      <c r="A23" s="25" t="s">
        <v>30</v>
      </c>
      <c r="B23" s="6" t="s">
        <v>31</v>
      </c>
      <c r="C23" s="6"/>
      <c r="D23" s="7">
        <v>850006101764</v>
      </c>
      <c r="E23" s="7">
        <v>6</v>
      </c>
      <c r="F23" s="8">
        <v>21.27</v>
      </c>
      <c r="G23" s="26">
        <f t="shared" si="0"/>
        <v>0</v>
      </c>
    </row>
    <row r="24" spans="1:7" x14ac:dyDescent="0.25">
      <c r="A24" s="25" t="s">
        <v>32</v>
      </c>
      <c r="B24" s="6" t="s">
        <v>33</v>
      </c>
      <c r="C24" s="6"/>
      <c r="D24" s="7">
        <v>10850006101778</v>
      </c>
      <c r="E24" s="7">
        <v>1</v>
      </c>
      <c r="F24" s="8">
        <v>0</v>
      </c>
      <c r="G24" s="26">
        <f t="shared" si="0"/>
        <v>0</v>
      </c>
    </row>
    <row r="25" spans="1:7" x14ac:dyDescent="0.25">
      <c r="A25" s="25" t="s">
        <v>34</v>
      </c>
      <c r="B25" s="6" t="s">
        <v>35</v>
      </c>
      <c r="C25" s="6"/>
      <c r="D25" s="7">
        <v>850006101788</v>
      </c>
      <c r="E25" s="7">
        <v>1</v>
      </c>
      <c r="F25" s="8">
        <v>67.16</v>
      </c>
      <c r="G25" s="26">
        <f t="shared" si="0"/>
        <v>0</v>
      </c>
    </row>
    <row r="26" spans="1:7" x14ac:dyDescent="0.25">
      <c r="A26" s="25" t="s">
        <v>36</v>
      </c>
      <c r="B26" s="6" t="s">
        <v>37</v>
      </c>
      <c r="C26" s="6"/>
      <c r="D26" s="7">
        <v>850006101795</v>
      </c>
      <c r="E26" s="7">
        <v>6</v>
      </c>
      <c r="F26" s="8">
        <v>21.94</v>
      </c>
      <c r="G26" s="26">
        <f t="shared" si="0"/>
        <v>0</v>
      </c>
    </row>
    <row r="27" spans="1:7" x14ac:dyDescent="0.25">
      <c r="A27" s="25" t="s">
        <v>38</v>
      </c>
      <c r="B27" s="6" t="s">
        <v>39</v>
      </c>
      <c r="C27" s="6"/>
      <c r="D27" s="7">
        <v>10850006101808</v>
      </c>
      <c r="E27" s="7">
        <v>1</v>
      </c>
      <c r="F27" s="12">
        <v>0</v>
      </c>
      <c r="G27" s="26">
        <f t="shared" si="0"/>
        <v>0</v>
      </c>
    </row>
    <row r="28" spans="1:7" ht="15.75" x14ac:dyDescent="0.25">
      <c r="A28" s="27"/>
      <c r="B28" s="19" t="s">
        <v>47</v>
      </c>
      <c r="C28" s="13"/>
      <c r="D28" s="14"/>
      <c r="E28" s="14"/>
      <c r="F28" s="15"/>
      <c r="G28" s="26"/>
    </row>
    <row r="29" spans="1:7" x14ac:dyDescent="0.25">
      <c r="A29" s="25" t="s">
        <v>50</v>
      </c>
      <c r="B29" s="6" t="s">
        <v>51</v>
      </c>
      <c r="C29" s="6"/>
      <c r="D29" s="7">
        <v>850006101207</v>
      </c>
      <c r="E29" s="7">
        <v>1</v>
      </c>
      <c r="F29" s="12">
        <v>43.81</v>
      </c>
      <c r="G29" s="26">
        <f>F29*C29</f>
        <v>0</v>
      </c>
    </row>
    <row r="30" spans="1:7" x14ac:dyDescent="0.25">
      <c r="A30" s="25" t="s">
        <v>48</v>
      </c>
      <c r="B30" s="6" t="s">
        <v>49</v>
      </c>
      <c r="C30" s="6"/>
      <c r="D30" s="7">
        <v>850006101214</v>
      </c>
      <c r="E30" s="7">
        <v>1</v>
      </c>
      <c r="F30" s="12">
        <v>39.82</v>
      </c>
      <c r="G30" s="26">
        <f>F30*C30</f>
        <v>0</v>
      </c>
    </row>
    <row r="31" spans="1:7" x14ac:dyDescent="0.25">
      <c r="A31" s="25" t="s">
        <v>52</v>
      </c>
      <c r="B31" s="6" t="s">
        <v>53</v>
      </c>
      <c r="C31" s="6"/>
      <c r="D31" s="7">
        <v>850006101238</v>
      </c>
      <c r="E31" s="7">
        <v>1</v>
      </c>
      <c r="F31" s="12">
        <v>39.82</v>
      </c>
      <c r="G31" s="26">
        <f>F31*C31</f>
        <v>0</v>
      </c>
    </row>
    <row r="32" spans="1:7" x14ac:dyDescent="0.25">
      <c r="A32" s="25" t="s">
        <v>54</v>
      </c>
      <c r="B32" s="6" t="s">
        <v>55</v>
      </c>
      <c r="C32" s="6"/>
      <c r="D32" s="7">
        <v>850006101245</v>
      </c>
      <c r="E32" s="7">
        <v>1</v>
      </c>
      <c r="F32" s="12">
        <v>39.82</v>
      </c>
      <c r="G32" s="26">
        <f>F32*C32</f>
        <v>0</v>
      </c>
    </row>
    <row r="33" spans="1:7" ht="15.75" x14ac:dyDescent="0.25">
      <c r="A33" s="25"/>
      <c r="B33" s="16" t="s">
        <v>71</v>
      </c>
      <c r="C33" s="6"/>
      <c r="D33" s="7"/>
      <c r="E33" s="7"/>
      <c r="F33" s="8"/>
      <c r="G33" s="26"/>
    </row>
    <row r="34" spans="1:7" x14ac:dyDescent="0.25">
      <c r="A34" s="25" t="s">
        <v>59</v>
      </c>
      <c r="B34" s="6" t="s">
        <v>60</v>
      </c>
      <c r="C34" s="6"/>
      <c r="D34" s="7">
        <v>850006101825</v>
      </c>
      <c r="E34" s="7">
        <v>1</v>
      </c>
      <c r="F34" s="11">
        <v>69.819999999999993</v>
      </c>
      <c r="G34" s="26">
        <f t="shared" ref="G34:G39" si="1">F34*C34</f>
        <v>0</v>
      </c>
    </row>
    <row r="35" spans="1:7" x14ac:dyDescent="0.25">
      <c r="A35" s="25" t="s">
        <v>61</v>
      </c>
      <c r="B35" s="6" t="s">
        <v>62</v>
      </c>
      <c r="C35" s="6"/>
      <c r="D35" s="7">
        <v>850006101818</v>
      </c>
      <c r="E35" s="7">
        <v>6</v>
      </c>
      <c r="F35" s="11">
        <v>23.27</v>
      </c>
      <c r="G35" s="26">
        <f t="shared" si="1"/>
        <v>0</v>
      </c>
    </row>
    <row r="36" spans="1:7" x14ac:dyDescent="0.25">
      <c r="A36" s="25" t="s">
        <v>63</v>
      </c>
      <c r="B36" s="6" t="s">
        <v>64</v>
      </c>
      <c r="C36" s="6"/>
      <c r="D36" s="7">
        <v>850006101924</v>
      </c>
      <c r="E36" s="7">
        <v>1</v>
      </c>
      <c r="F36" s="11">
        <v>0</v>
      </c>
      <c r="G36" s="26">
        <f t="shared" si="1"/>
        <v>0</v>
      </c>
    </row>
    <row r="37" spans="1:7" x14ac:dyDescent="0.25">
      <c r="A37" s="25" t="s">
        <v>65</v>
      </c>
      <c r="B37" s="6" t="s">
        <v>66</v>
      </c>
      <c r="C37" s="6"/>
      <c r="D37" s="7">
        <v>850006101832</v>
      </c>
      <c r="E37" s="7">
        <v>1</v>
      </c>
      <c r="F37" s="11">
        <v>75.14</v>
      </c>
      <c r="G37" s="26">
        <f t="shared" si="1"/>
        <v>0</v>
      </c>
    </row>
    <row r="38" spans="1:7" x14ac:dyDescent="0.25">
      <c r="A38" s="25" t="s">
        <v>67</v>
      </c>
      <c r="B38" s="6" t="s">
        <v>68</v>
      </c>
      <c r="C38" s="6"/>
      <c r="D38" s="7">
        <v>850006101849</v>
      </c>
      <c r="E38" s="7">
        <v>6</v>
      </c>
      <c r="F38" s="11">
        <v>26.59</v>
      </c>
      <c r="G38" s="26">
        <f t="shared" si="1"/>
        <v>0</v>
      </c>
    </row>
    <row r="39" spans="1:7" x14ac:dyDescent="0.25">
      <c r="A39" s="25" t="s">
        <v>69</v>
      </c>
      <c r="B39" s="6" t="s">
        <v>70</v>
      </c>
      <c r="C39" s="6"/>
      <c r="D39" s="7">
        <v>850006101917</v>
      </c>
      <c r="E39" s="7">
        <v>1</v>
      </c>
      <c r="F39" s="11">
        <v>0</v>
      </c>
      <c r="G39" s="26">
        <f t="shared" si="1"/>
        <v>0</v>
      </c>
    </row>
    <row r="40" spans="1:7" ht="15.75" x14ac:dyDescent="0.25">
      <c r="A40" s="28"/>
      <c r="B40" s="16" t="s">
        <v>40</v>
      </c>
      <c r="C40" s="16"/>
      <c r="D40" s="17"/>
      <c r="E40" s="17"/>
      <c r="F40" s="18"/>
      <c r="G40" s="29"/>
    </row>
    <row r="41" spans="1:7" x14ac:dyDescent="0.25">
      <c r="A41" s="25" t="s">
        <v>41</v>
      </c>
      <c r="B41" s="6" t="s">
        <v>42</v>
      </c>
      <c r="C41" s="6"/>
      <c r="D41" s="7">
        <v>850006101863</v>
      </c>
      <c r="E41" s="7">
        <v>1</v>
      </c>
      <c r="F41" s="8">
        <v>43.22</v>
      </c>
      <c r="G41" s="26">
        <f t="shared" ref="G41:G45" si="2">F41*C41</f>
        <v>0</v>
      </c>
    </row>
    <row r="42" spans="1:7" x14ac:dyDescent="0.25">
      <c r="A42" s="25" t="s">
        <v>43</v>
      </c>
      <c r="B42" s="6" t="s">
        <v>44</v>
      </c>
      <c r="C42" s="6"/>
      <c r="D42" s="7">
        <v>850006101856</v>
      </c>
      <c r="E42" s="7">
        <v>6</v>
      </c>
      <c r="F42" s="8">
        <v>23.27</v>
      </c>
      <c r="G42" s="26">
        <f t="shared" si="2"/>
        <v>0</v>
      </c>
    </row>
    <row r="43" spans="1:7" x14ac:dyDescent="0.25">
      <c r="A43" s="30" t="s">
        <v>72</v>
      </c>
      <c r="B43" s="9" t="s">
        <v>73</v>
      </c>
      <c r="C43" s="6"/>
      <c r="D43" s="7">
        <v>850006101900</v>
      </c>
      <c r="E43" s="7">
        <v>1</v>
      </c>
      <c r="F43" s="10">
        <v>0</v>
      </c>
      <c r="G43" s="31">
        <f t="shared" si="2"/>
        <v>0</v>
      </c>
    </row>
    <row r="44" spans="1:7" x14ac:dyDescent="0.25">
      <c r="A44" s="25" t="s">
        <v>45</v>
      </c>
      <c r="B44" s="6" t="s">
        <v>46</v>
      </c>
      <c r="C44" s="6"/>
      <c r="D44" s="7">
        <v>850006101887</v>
      </c>
      <c r="E44" s="7">
        <v>6</v>
      </c>
      <c r="F44" s="8">
        <v>24.61</v>
      </c>
      <c r="G44" s="26">
        <f t="shared" si="2"/>
        <v>0</v>
      </c>
    </row>
    <row r="45" spans="1:7" x14ac:dyDescent="0.25">
      <c r="A45" s="30" t="s">
        <v>74</v>
      </c>
      <c r="B45" s="9" t="s">
        <v>75</v>
      </c>
      <c r="C45" s="6"/>
      <c r="D45" s="7">
        <v>850006101894</v>
      </c>
      <c r="E45" s="7">
        <v>1</v>
      </c>
      <c r="F45" s="8">
        <v>0</v>
      </c>
      <c r="G45" s="26">
        <f t="shared" si="2"/>
        <v>0</v>
      </c>
    </row>
    <row r="46" spans="1:7" ht="15.75" x14ac:dyDescent="0.25">
      <c r="A46" s="25"/>
      <c r="B46" s="16" t="s">
        <v>56</v>
      </c>
      <c r="C46" s="6"/>
      <c r="D46" s="7"/>
      <c r="E46" s="7"/>
      <c r="F46" s="12"/>
      <c r="G46" s="26"/>
    </row>
    <row r="47" spans="1:7" x14ac:dyDescent="0.25">
      <c r="A47" s="25" t="s">
        <v>57</v>
      </c>
      <c r="B47" s="6" t="s">
        <v>77</v>
      </c>
      <c r="C47" s="6"/>
      <c r="D47" s="7">
        <v>850006101573</v>
      </c>
      <c r="E47" s="7">
        <v>12</v>
      </c>
      <c r="F47" s="11">
        <v>7.2</v>
      </c>
      <c r="G47" s="26">
        <f>F47*C47</f>
        <v>0</v>
      </c>
    </row>
    <row r="48" spans="1:7" ht="15.75" thickBot="1" x14ac:dyDescent="0.3">
      <c r="A48" s="32" t="s">
        <v>58</v>
      </c>
      <c r="B48" s="33" t="s">
        <v>78</v>
      </c>
      <c r="C48" s="33"/>
      <c r="D48" s="34">
        <v>850006101580</v>
      </c>
      <c r="E48" s="34">
        <v>12</v>
      </c>
      <c r="F48" s="35">
        <v>6.59</v>
      </c>
      <c r="G48" s="36">
        <f>F48*C48</f>
        <v>0</v>
      </c>
    </row>
    <row r="49" spans="1:7" x14ac:dyDescent="0.25">
      <c r="A49" s="4"/>
      <c r="F49" s="5" t="s">
        <v>76</v>
      </c>
      <c r="G49" s="37">
        <f>SUM(G8:G48)</f>
        <v>0</v>
      </c>
    </row>
    <row r="50" spans="1:7" ht="15.75" thickTop="1" x14ac:dyDescent="0.25"/>
  </sheetData>
  <mergeCells count="2">
    <mergeCell ref="A1:C5"/>
    <mergeCell ref="D1:G6"/>
  </mergeCells>
  <phoneticPr fontId="20" type="noConversion"/>
  <hyperlinks>
    <hyperlink ref="B6" r:id="rId1" xr:uid="{C16B05CE-ECE5-4591-8DF1-543221684ACC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SquarePet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2020-08-24T21:54:29Z</dcterms:created>
  <dcterms:modified xsi:type="dcterms:W3CDTF">2026-05-11T21:22:14Z</dcterms:modified>
</cp:coreProperties>
</file>