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846B010B-0311-4EC1-8E0B-242D03A69E7D}" xr6:coauthVersionLast="47" xr6:coauthVersionMax="47" xr10:uidLastSave="{00000000-0000-0000-0000-000000000000}"/>
  <bookViews>
    <workbookView xWindow="3120" yWindow="3120" windowWidth="15330" windowHeight="10950" xr2:uid="{00000000-000D-0000-FFFF-FFFF00000000}"/>
  </bookViews>
  <sheets>
    <sheet name="Northwest Naturals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4" i="1" l="1"/>
  <c r="G85" i="1"/>
  <c r="G143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7" i="1"/>
  <c r="G39" i="1"/>
  <c r="G40" i="1"/>
  <c r="G41" i="1"/>
  <c r="G42" i="1"/>
  <c r="G43" i="1"/>
  <c r="G44" i="1"/>
  <c r="G45" i="1"/>
  <c r="G46" i="1"/>
  <c r="G48" i="1"/>
  <c r="G49" i="1"/>
  <c r="G50" i="1"/>
  <c r="G51" i="1"/>
  <c r="G52" i="1"/>
  <c r="G53" i="1"/>
  <c r="G54" i="1"/>
  <c r="G55" i="1"/>
  <c r="G56" i="1"/>
  <c r="G57" i="1"/>
  <c r="G59" i="1"/>
  <c r="G61" i="1"/>
  <c r="G62" i="1"/>
  <c r="G63" i="1"/>
  <c r="G64" i="1"/>
  <c r="G65" i="1"/>
  <c r="G66" i="1"/>
  <c r="G67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7" i="1"/>
  <c r="G128" i="1"/>
  <c r="G129" i="1"/>
  <c r="G130" i="1"/>
  <c r="G131" i="1"/>
  <c r="G132" i="1"/>
  <c r="G133" i="1"/>
  <c r="G134" i="1"/>
  <c r="G136" i="1"/>
  <c r="G137" i="1"/>
  <c r="G138" i="1"/>
  <c r="G139" i="1"/>
  <c r="G140" i="1"/>
  <c r="G141" i="1"/>
  <c r="G142" i="1"/>
  <c r="G1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<sst xmlns="http://schemas.openxmlformats.org/spreadsheetml/2006/main" count="268" uniqueCount="268">
  <si>
    <t>UPC</t>
  </si>
  <si>
    <t>NN02</t>
  </si>
  <si>
    <t>NWN Beef Nuggets 6lb 38035</t>
  </si>
  <si>
    <t>NN03</t>
  </si>
  <si>
    <t>NWN Bison &amp; Beef Nuggets 6lb 38360</t>
  </si>
  <si>
    <t>NN04</t>
  </si>
  <si>
    <t>NWN Chicken Nuggets 6lb 38036</t>
  </si>
  <si>
    <t>NN05</t>
  </si>
  <si>
    <t>NWN Lamb Nuggets 6lb 38092</t>
  </si>
  <si>
    <t>NN06</t>
  </si>
  <si>
    <t>NWN Chicken &amp; Salmon Nuggets 6lb 38046</t>
  </si>
  <si>
    <t>NN07</t>
  </si>
  <si>
    <t>NWN Turkey Nuggets 6lb 38037</t>
  </si>
  <si>
    <t>NN08</t>
  </si>
  <si>
    <t>NWN Whitefish &amp; Salmon Nuggets 6lb 38567</t>
  </si>
  <si>
    <t>NN09</t>
  </si>
  <si>
    <t>NWN Trout Nuggets 6lb 38656</t>
  </si>
  <si>
    <t>NN10</t>
  </si>
  <si>
    <t>NWN Beef &amp; Trout Nuggets 6lb 31061</t>
  </si>
  <si>
    <t>NN20</t>
  </si>
  <si>
    <t>NWN Beef DINNER BARS BULK 25lb 38014</t>
  </si>
  <si>
    <t>NN22</t>
  </si>
  <si>
    <t>NWN Bison &amp; Beef DINNER BARS BULK 25lb 38365</t>
  </si>
  <si>
    <t>NN23</t>
  </si>
  <si>
    <t>NWN Chicken DINNER BARS BULK 25lb 38016</t>
  </si>
  <si>
    <t>NN24</t>
  </si>
  <si>
    <t>NWN Lamb DINNER BARS BULK 25lb 38113</t>
  </si>
  <si>
    <t>NN25</t>
  </si>
  <si>
    <t>NWN Chicken &amp; Salmon DINNER BARS BULK 25lb 38051</t>
  </si>
  <si>
    <t>NN26</t>
  </si>
  <si>
    <t>NWN Turkey DINNER BARS BULK 25lb 38017</t>
  </si>
  <si>
    <t>NN27</t>
  </si>
  <si>
    <t>NWN Whitefish &amp; Salmon DINNER BARS BULK 25lb 38570</t>
  </si>
  <si>
    <t>NN282</t>
  </si>
  <si>
    <t>NWN Trout DINNER BARS BULK 25lb 38657</t>
  </si>
  <si>
    <t>NN283</t>
  </si>
  <si>
    <t>NWN Beef &amp; Trout DINNER BARS BULK 25lb 31069</t>
  </si>
  <si>
    <t>NN302</t>
  </si>
  <si>
    <t>NWN Beef Bulk Nuggets 15lb 38650</t>
  </si>
  <si>
    <t>NN303</t>
  </si>
  <si>
    <t>NWN Chicken Bulk Nuggets 15lb 38651</t>
  </si>
  <si>
    <t>NN304</t>
  </si>
  <si>
    <t>NWN Lamb Bulk Nuggets 15lb 38654</t>
  </si>
  <si>
    <t>NN305</t>
  </si>
  <si>
    <t>NWN Chicken &amp; Salmon Bulk Nuggets 15lb 38653</t>
  </si>
  <si>
    <t>NN306</t>
  </si>
  <si>
    <t>NN307</t>
  </si>
  <si>
    <t>NN308</t>
  </si>
  <si>
    <t>NWN Trout Bulk Nuggets 15lb 38659</t>
  </si>
  <si>
    <t>NN309</t>
  </si>
  <si>
    <t>NWN Beef &amp; Trout Bulk Nuggets 15lb 31067</t>
  </si>
  <si>
    <t>NN31</t>
  </si>
  <si>
    <t>NWN Beef CHUBS 5lb 38054</t>
  </si>
  <si>
    <t>NN32</t>
  </si>
  <si>
    <t>NWN Chicken CHUBS 5lb 38215</t>
  </si>
  <si>
    <t>NN33</t>
  </si>
  <si>
    <t>NWN Lamb CHUBS 5lb 38060</t>
  </si>
  <si>
    <t>NN35</t>
  </si>
  <si>
    <t>NWN Chicken &amp; Salmon CHUBS 5lb 38440</t>
  </si>
  <si>
    <t>NN38</t>
  </si>
  <si>
    <t>NWN Turkey CHUBS 5lb 38058</t>
  </si>
  <si>
    <t>NN39</t>
  </si>
  <si>
    <t>NWN Whitefish &amp; Salmon CHUBS 5lb 38575</t>
  </si>
  <si>
    <t>NN40</t>
  </si>
  <si>
    <t>NWN Trout CHUBS 5lb 38658</t>
  </si>
  <si>
    <t>NN401</t>
  </si>
  <si>
    <t>NWN Beef &amp; Trout CHUBS 5lb 31063</t>
  </si>
  <si>
    <t>NN420</t>
  </si>
  <si>
    <t>NWN Beef Bones Small 1-2" 8pk 31126</t>
  </si>
  <si>
    <t>NN430</t>
  </si>
  <si>
    <t>NWN Beef Bones Medium 3-5" 4pk 31128</t>
  </si>
  <si>
    <t>NN440</t>
  </si>
  <si>
    <t>NWN Beef Bones Large 6-8" 2pk 31131</t>
  </si>
  <si>
    <t>NN441</t>
  </si>
  <si>
    <t>NWN Beef Bone Knuckle 1pk 31188</t>
  </si>
  <si>
    <t>NN45</t>
  </si>
  <si>
    <t>NWN Chicken Necks 10pk 38410</t>
  </si>
  <si>
    <t>NN451</t>
  </si>
  <si>
    <t>NWN Duck Necks 6pk 38604</t>
  </si>
  <si>
    <t>NN46</t>
  </si>
  <si>
    <t>NWN Turkey Necks 3pk 38400</t>
  </si>
  <si>
    <t>NN461</t>
  </si>
  <si>
    <t>NN47</t>
  </si>
  <si>
    <t>NN471</t>
  </si>
  <si>
    <t>NN472</t>
  </si>
  <si>
    <t>NN48</t>
  </si>
  <si>
    <t>NWN Frozen Cat &amp; Dog Turkey 2lb 38500</t>
  </si>
  <si>
    <t>NN481</t>
  </si>
  <si>
    <t>NN482</t>
  </si>
  <si>
    <t>NWN Frozen Cat &amp; Dog Trout 2lb 38660</t>
  </si>
  <si>
    <t>NN483</t>
  </si>
  <si>
    <t>NWN Frozen Cat &amp; Dog Beef &amp; Trout 2lb 31091</t>
  </si>
  <si>
    <t>NN49</t>
  </si>
  <si>
    <t>NWN Frozen Beef Liver Treats 12oz 31181</t>
  </si>
  <si>
    <t>NN491</t>
  </si>
  <si>
    <t>NWN Frozen Chicken Hearts Treats 12oz 31183</t>
  </si>
  <si>
    <t>NN492</t>
  </si>
  <si>
    <t>NWN Frozen Pork Liver Treats 12oz 31186</t>
  </si>
  <si>
    <t>NN52</t>
  </si>
  <si>
    <t>NWN FD Beef Liver Treats 3oz 38275</t>
  </si>
  <si>
    <t>NN53</t>
  </si>
  <si>
    <t>NWN FD Bison Liver Treats 3oz 38345</t>
  </si>
  <si>
    <t>NN54</t>
  </si>
  <si>
    <t>NWN FD Chicken Breast Treats 3oz 38584</t>
  </si>
  <si>
    <t>NN55</t>
  </si>
  <si>
    <t>NWN FD Chicken Liver Treats 3oz 38280</t>
  </si>
  <si>
    <t>NN56</t>
  </si>
  <si>
    <t>NWN FD Lamb Liver Treats 3oz 38285</t>
  </si>
  <si>
    <t>NN57</t>
  </si>
  <si>
    <t>NWN FD Pork Liver Treats 3oz 38510</t>
  </si>
  <si>
    <t>NN58</t>
  </si>
  <si>
    <t>NWN FD Salmon Treats 2.5oz 38335</t>
  </si>
  <si>
    <t>NN59</t>
  </si>
  <si>
    <t>NN60</t>
  </si>
  <si>
    <t>NWN FD Minnows Treats 1oz 38616</t>
  </si>
  <si>
    <t>NN61</t>
  </si>
  <si>
    <t>NWN FD Shrimp Treats 1oz 38618</t>
  </si>
  <si>
    <t>NN62</t>
  </si>
  <si>
    <t>NWN FD Green Lipped Mussel 2oz 38640</t>
  </si>
  <si>
    <t>NN621</t>
  </si>
  <si>
    <t>NWN FD Beef Liver Treats 10oz 38588</t>
  </si>
  <si>
    <t>NN6211</t>
  </si>
  <si>
    <t>NN622</t>
  </si>
  <si>
    <t>NN623</t>
  </si>
  <si>
    <t>NN624</t>
  </si>
  <si>
    <t>NN63</t>
  </si>
  <si>
    <t>NWN FD Chicken Necks 10pk 38612</t>
  </si>
  <si>
    <t>NN64</t>
  </si>
  <si>
    <t>NWN FD Duck Necks 6pk 38610</t>
  </si>
  <si>
    <t>NN65</t>
  </si>
  <si>
    <t>NWN FD Turkey Necks 4pk 38614</t>
  </si>
  <si>
    <t>NN72</t>
  </si>
  <si>
    <t>NWN FD Beef Nuggets 12oz 38305</t>
  </si>
  <si>
    <t>NN7210</t>
  </si>
  <si>
    <t>NWN FD Beef Nuggets 25oz 31141</t>
  </si>
  <si>
    <t>NN73</t>
  </si>
  <si>
    <t>NWN FD Chicken Nuggets 12oz 38310</t>
  </si>
  <si>
    <t>NN7300</t>
  </si>
  <si>
    <t>NWN FD Chicken Nuggets 25oz 31146</t>
  </si>
  <si>
    <t>NN731</t>
  </si>
  <si>
    <t>NN74</t>
  </si>
  <si>
    <t>NWN FD Lamb Nuggets 12oz 38315</t>
  </si>
  <si>
    <t>NN740</t>
  </si>
  <si>
    <t>NWN FD Lamb Nuggets 25oz 31148</t>
  </si>
  <si>
    <t>NN75</t>
  </si>
  <si>
    <t>NWN FD Chicken &amp; Salmon Nuggets 12oz 38450</t>
  </si>
  <si>
    <t>NN751</t>
  </si>
  <si>
    <t>NWN FD Chicken &amp; Salmon Nuggets 25oz 31151</t>
  </si>
  <si>
    <t>NN76</t>
  </si>
  <si>
    <t>NWN FD Turkey Nuggets 12oz 38460</t>
  </si>
  <si>
    <t>NN7610</t>
  </si>
  <si>
    <t>NWN FD Turkey Nuggets 25oz 31153</t>
  </si>
  <si>
    <t>NN77</t>
  </si>
  <si>
    <t>NWN FD Whitefish &amp; Salmon Nuggets 12oz 38577</t>
  </si>
  <si>
    <t>NN7710</t>
  </si>
  <si>
    <t>NWN FD Whitefish &amp; Salmon Nuggets 25oz 31156</t>
  </si>
  <si>
    <t>NN78</t>
  </si>
  <si>
    <t>NWN FD Beef &amp; Trout Nuggets 12oz 31071</t>
  </si>
  <si>
    <t>NN781</t>
  </si>
  <si>
    <t>NWN FD Beef &amp; Trout Nuggets 25oz 31143</t>
  </si>
  <si>
    <t>NN782</t>
  </si>
  <si>
    <t>NN82</t>
  </si>
  <si>
    <t>NN821</t>
  </si>
  <si>
    <t>NWN FD Cat Duck Nibbles 11oz 38624</t>
  </si>
  <si>
    <t>NN8211</t>
  </si>
  <si>
    <t>NN8212</t>
  </si>
  <si>
    <t>NN822</t>
  </si>
  <si>
    <t>NWN FD Cat Rabbit Nibbles 11oz 38636</t>
  </si>
  <si>
    <t>NN83</t>
  </si>
  <si>
    <t>NN84</t>
  </si>
  <si>
    <t>NWN FD Cat Whitefish Nibbles 11oz 38630</t>
  </si>
  <si>
    <t>NN85</t>
  </si>
  <si>
    <t>NWN FD Cat Beef &amp; Trout Nibblets 11oz 31093</t>
  </si>
  <si>
    <t>NN900</t>
  </si>
  <si>
    <t>NWN Functional Toppers Beef 4.5oz 31096</t>
  </si>
  <si>
    <t>NN901</t>
  </si>
  <si>
    <t>NWN Functional Toppers Chicken 5oz 31098</t>
  </si>
  <si>
    <t>NN902</t>
  </si>
  <si>
    <t>NWN Functional Toppers Salmon 3.5oz 31101</t>
  </si>
  <si>
    <t>NN9021</t>
  </si>
  <si>
    <t>NWN Functional Toppers Veggie &amp; Fruit 3oz 31109</t>
  </si>
  <si>
    <t>NN9022</t>
  </si>
  <si>
    <t>NWN Functional Toppers Beef Blood 5.5oz 31168</t>
  </si>
  <si>
    <t>NN9023</t>
  </si>
  <si>
    <t>NWN Functional Toppers Goat Cheese 4.5oz 31172</t>
  </si>
  <si>
    <t>NN9024</t>
  </si>
  <si>
    <t>NWN Functional Toppers Whole Egg 4oz 31174</t>
  </si>
  <si>
    <t>NN903</t>
  </si>
  <si>
    <t>NWN FD Beef Heart 3oz 31108</t>
  </si>
  <si>
    <t>NN904</t>
  </si>
  <si>
    <t>NWN FD Chicken Heart 3oz 31112</t>
  </si>
  <si>
    <t>NN905</t>
  </si>
  <si>
    <t>NWN FD Pork Heart 3oz 31114</t>
  </si>
  <si>
    <t>NN9051</t>
  </si>
  <si>
    <t>NWN FD Cheddar Cheese 6oz 31170</t>
  </si>
  <si>
    <t>NN9052</t>
  </si>
  <si>
    <t>NWN FD Sweet Potato 2oz 31164</t>
  </si>
  <si>
    <t>NN906</t>
  </si>
  <si>
    <t>NWN FD Beef Heart 10oz 31117</t>
  </si>
  <si>
    <t>NN907</t>
  </si>
  <si>
    <t>NWN FD Chicken Heart 10oz 31119</t>
  </si>
  <si>
    <t>NN908</t>
  </si>
  <si>
    <t>NWN FD Pork Heart 10oz 31122</t>
  </si>
  <si>
    <t>NN909</t>
  </si>
  <si>
    <t>NWN FD Beef Heart Bulk Treats 5lb 31196</t>
  </si>
  <si>
    <t>NN910</t>
  </si>
  <si>
    <t>NWN FD Beef Liver Bulk Treats 5lb 31197</t>
  </si>
  <si>
    <t>NN912</t>
  </si>
  <si>
    <t>NWN FD Chicken Heart Bulk Treats 5lb 31199</t>
  </si>
  <si>
    <t>NN913</t>
  </si>
  <si>
    <t>NWN FD Green Lipped Mussels Bulk Treats 4lb 31201</t>
  </si>
  <si>
    <t>NN914</t>
  </si>
  <si>
    <t>NWN FD Lamb Liver Bulk Treats 5lb 31202</t>
  </si>
  <si>
    <t>NN915</t>
  </si>
  <si>
    <t>NWN FD Minnow Bulk Treats 3lb 31203</t>
  </si>
  <si>
    <t>NN916</t>
  </si>
  <si>
    <t>NWN FD Pork Heart Bulk Treats 4lb 31204</t>
  </si>
  <si>
    <t>NN917</t>
  </si>
  <si>
    <t>NWN FD Pork Liver Bulk Treats 5lb 31206</t>
  </si>
  <si>
    <t>NN918</t>
  </si>
  <si>
    <t>NWN FD Chicken Necks Bulk Treats 4.5lb 31207</t>
  </si>
  <si>
    <t>NN919</t>
  </si>
  <si>
    <t>NWN FD Duck Necks Bulk Treats 4lb 31208</t>
  </si>
  <si>
    <t>NN920</t>
  </si>
  <si>
    <t>NWN FD Turkey Necks Bulk Treats 4lb 31209</t>
  </si>
  <si>
    <t>SUGGESTED WHOLESALE</t>
  </si>
  <si>
    <t>FROZEN BULK 15# NUGGETS</t>
  </si>
  <si>
    <t>FROZEN BULK 25# BARS</t>
  </si>
  <si>
    <t>FROZEN CHUBS</t>
  </si>
  <si>
    <t>FROZEN FRUIT &amp; VEGETABLE</t>
  </si>
  <si>
    <t>FROZEN BONES/NECKS/TREATS</t>
  </si>
  <si>
    <t>FREEZE DRIED DOG DIETS</t>
  </si>
  <si>
    <t>FREEZE DRIED CAT DIETS</t>
  </si>
  <si>
    <t>FREEZE DRIED TOPPERS</t>
  </si>
  <si>
    <t>FREEZE DRIED BULK TREATS</t>
  </si>
  <si>
    <t>EXTENDED COST</t>
  </si>
  <si>
    <t>QTY</t>
  </si>
  <si>
    <t>NN9025</t>
  </si>
  <si>
    <t>NWN Functional Toppers Cheddar Cheese Crumbles 5oz 31218</t>
  </si>
  <si>
    <t xml:space="preserve">            </t>
  </si>
  <si>
    <t>NWN Turkey Bulk Nuggets 15lb 38652</t>
  </si>
  <si>
    <t>Total:</t>
  </si>
  <si>
    <t>NWN FD Chicken Breast Treats 10oz 38586</t>
  </si>
  <si>
    <t>NN625</t>
  </si>
  <si>
    <t>www.nw-naturals.net</t>
  </si>
  <si>
    <t>NWN FD Herring Treats 13oz 31179</t>
  </si>
  <si>
    <t>NWN Whitefish &amp; Salmon Bulk Nuggets 15lb 38655</t>
  </si>
  <si>
    <t>NWN Fruit &amp; Vegetable Nugget 2lb 38086</t>
  </si>
  <si>
    <t>NWN Frozen Cat &amp; Dog Duck 2lb 38620</t>
  </si>
  <si>
    <t>NWN Frozen Cat &amp; Dog Chicken 2lb 38490</t>
  </si>
  <si>
    <t>FROZEN DOG &amp; CAT 2#</t>
  </si>
  <si>
    <t>NWN Frozen Cat &amp; Dog Rabbit 2lb 38632</t>
  </si>
  <si>
    <t>NWN Frozen Cat &amp; Dog Whitefish 2lb 38626</t>
  </si>
  <si>
    <t>NWN FD Whitefish Treats 2.5oz 38638</t>
  </si>
  <si>
    <t>NWN FD Beef Liver Treats SAMPLES 38645</t>
  </si>
  <si>
    <t>NWN FD Pork Liver Treats 10oz 38590</t>
  </si>
  <si>
    <t>NWN FD Whitefish Treats 10oz 38582</t>
  </si>
  <si>
    <t>NWN FD Chicken Nugget SAMPLES 38643</t>
  </si>
  <si>
    <t>NWN FD Beef &amp; Trout SAMPLES 31159</t>
  </si>
  <si>
    <t>NWN FD Cat Chicken Nibbles 11oz 38540</t>
  </si>
  <si>
    <t>NWN FD Cat Chicken SAMPLES 38647</t>
  </si>
  <si>
    <t>NWN FD Cat Duck SAMPLES 38649</t>
  </si>
  <si>
    <t>NWN FD Cat Turkey Nibbles 11oz 38550</t>
  </si>
  <si>
    <t>DESCRIPTION</t>
  </si>
  <si>
    <t>FREEZE DRIED TREATS/NECKS</t>
  </si>
  <si>
    <t>CASE QTY</t>
  </si>
  <si>
    <t>PART#</t>
  </si>
  <si>
    <t>Effective July 6th,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</si>
</sst>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44" fontId="0" fillId="0" borderId="0" xfId="1" applyFont="1" applyAlignment="1"/>
    <xf numFmtId="0" fontId="14" fillId="0" borderId="10" xfId="0" applyFont="1" applyBorder="1" applyAlignment="1">
      <alignment horizontal="center"/>
    </xf>
    <xf numFmtId="0" fontId="14" fillId="0" borderId="10" xfId="0" applyFont="1" applyBorder="1"/>
    <xf numFmtId="44" fontId="16" fillId="0" borderId="0" xfId="1" applyFont="1" applyAlignment="1">
      <alignment horizontal="right"/>
    </xf>
    <xf numFmtId="44" fontId="0" fillId="33" borderId="10" xfId="1" applyFont="1" applyFill="1" applyBorder="1" applyAlignment="1"/>
    <xf numFmtId="0" fontId="14" fillId="33" borderId="10" xfId="0" applyFont="1" applyFill="1" applyBorder="1"/>
    <xf numFmtId="0" fontId="14" fillId="33" borderId="10" xfId="0" applyFont="1" applyFill="1" applyBorder="1" applyAlignment="1">
      <alignment horizontal="center"/>
    </xf>
    <xf numFmtId="0" fontId="0" fillId="0" borderId="10" xfId="0" applyBorder="1" applyAlignment="1">
      <alignment vertical="center"/>
    </xf>
    <xf numFmtId="14" fontId="0" fillId="0" borderId="0" xfId="0" applyNumberFormat="1" applyAlignment="1">
      <alignment horizontal="center"/>
    </xf>
    <xf numFmtId="0" fontId="19" fillId="0" borderId="0" xfId="43" applyFont="1" applyAlignment="1">
      <alignment horizontal="center"/>
    </xf>
    <xf numFmtId="0" fontId="20" fillId="0" borderId="10" xfId="0" applyFont="1" applyBorder="1" applyAlignment="1">
      <alignment horizontal="center"/>
    </xf>
    <xf numFmtId="164" fontId="0" fillId="0" borderId="0" xfId="0" applyNumberFormat="1"/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14" fillId="0" borderId="15" xfId="0" applyFont="1" applyBorder="1"/>
    <xf numFmtId="0" fontId="14" fillId="0" borderId="15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44" fontId="0" fillId="0" borderId="16" xfId="0" applyNumberFormat="1" applyBorder="1"/>
    <xf numFmtId="44" fontId="16" fillId="34" borderId="10" xfId="1" applyFont="1" applyFill="1" applyBorder="1" applyAlignment="1"/>
    <xf numFmtId="44" fontId="16" fillId="34" borderId="10" xfId="0" applyNumberFormat="1" applyFont="1" applyFill="1" applyBorder="1" applyAlignment="1">
      <alignment vertical="center"/>
    </xf>
    <xf numFmtId="44" fontId="16" fillId="34" borderId="10" xfId="0" applyNumberFormat="1" applyFont="1" applyFill="1" applyBorder="1" applyAlignment="1">
      <alignment horizontal="center"/>
    </xf>
    <xf numFmtId="44" fontId="16" fillId="34" borderId="10" xfId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7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w-naturals.ne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409575</xdr:colOff>
      <xdr:row>3</xdr:row>
      <xdr:rowOff>0</xdr:rowOff>
    </xdr:from>
    <xdr:to>
      <xdr:col>37</xdr:col>
      <xdr:colOff>371475</xdr:colOff>
      <xdr:row>8</xdr:row>
      <xdr:rowOff>657225</xdr:rowOff>
    </xdr:to>
    <xdr:sp macro="" textlink="">
      <xdr:nvSpPr>
        <xdr:cNvPr id="1026" name="AutoShape 2" descr="Northwest Naturals">
          <a:hlinkClick xmlns:r="http://schemas.openxmlformats.org/officeDocument/2006/relationships" r:id="rId1" tooltip="Northwest Naturals"/>
          <a:extLst>
            <a:ext uri="{FF2B5EF4-FFF2-40B4-BE49-F238E27FC236}">
              <a16:creationId xmlns:a16="http://schemas.microsoft.com/office/drawing/2014/main" id="{81F940F3-49FD-E268-BDCD-505899B852D5}"/>
            </a:ext>
          </a:extLst>
        </xdr:cNvPr>
        <xdr:cNvSpPr>
          <a:spLocks noChangeAspect="1" noChangeArrowheads="1"/>
        </xdr:cNvSpPr>
      </xdr:nvSpPr>
      <xdr:spPr bwMode="auto">
        <a:xfrm>
          <a:off x="17230725" y="571500"/>
          <a:ext cx="971550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w-naturals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5"/>
  <sheetViews>
    <sheetView tabSelected="1" zoomScaleNormal="100" workbookViewId="0">
      <selection activeCell="A9" sqref="A9"/>
    </sheetView>
  </sheetViews>
  <sheetFormatPr defaultRowHeight="15" x14ac:dyDescent="0.25"/>
  <cols>
    <col min="1" max="1" width="10.42578125" style="1" bestFit="1" customWidth="1"/>
    <col min="2" max="2" width="56.85546875" bestFit="1" customWidth="1"/>
    <col min="3" max="3" width="8.7109375" style="1"/>
    <col min="4" max="4" width="12" style="2" bestFit="1" customWidth="1"/>
    <col min="5" max="5" width="12" style="2" customWidth="1"/>
    <col min="6" max="6" width="12.5703125" style="6" customWidth="1"/>
    <col min="7" max="7" width="11.7109375" customWidth="1"/>
    <col min="8" max="10" width="9.140625" style="17"/>
  </cols>
  <sheetData>
    <row r="1" spans="1:7" x14ac:dyDescent="0.25">
      <c r="A1" s="37" t="e" vm="1">
        <v>#VALUE!</v>
      </c>
      <c r="B1" s="37"/>
      <c r="C1" s="37"/>
      <c r="D1" s="35" t="e" vm="2">
        <v>#VALUE!</v>
      </c>
      <c r="E1" s="35"/>
      <c r="F1" s="35"/>
      <c r="G1" s="35"/>
    </row>
    <row r="2" spans="1:7" x14ac:dyDescent="0.25">
      <c r="A2" s="37"/>
      <c r="B2" s="37"/>
      <c r="C2" s="37"/>
      <c r="D2" s="35"/>
      <c r="E2" s="35"/>
      <c r="F2" s="35"/>
      <c r="G2" s="35"/>
    </row>
    <row r="3" spans="1:7" x14ac:dyDescent="0.25">
      <c r="A3" s="37"/>
      <c r="B3" s="37"/>
      <c r="C3" s="37"/>
      <c r="D3" s="35"/>
      <c r="E3" s="35"/>
      <c r="F3" s="35"/>
      <c r="G3" s="35"/>
    </row>
    <row r="4" spans="1:7" x14ac:dyDescent="0.25">
      <c r="A4" s="37"/>
      <c r="B4" s="37"/>
      <c r="C4" s="37"/>
      <c r="D4" s="35"/>
      <c r="E4" s="35"/>
      <c r="F4" s="35"/>
      <c r="G4" s="35"/>
    </row>
    <row r="5" spans="1:7" x14ac:dyDescent="0.25">
      <c r="A5" s="37"/>
      <c r="B5" s="37"/>
      <c r="C5" s="37"/>
      <c r="D5" s="35"/>
      <c r="E5" s="35"/>
      <c r="F5" s="35"/>
      <c r="G5" s="35"/>
    </row>
    <row r="6" spans="1:7" x14ac:dyDescent="0.25">
      <c r="A6" s="37"/>
      <c r="B6" s="37"/>
      <c r="C6" s="37"/>
      <c r="D6" s="35"/>
      <c r="E6" s="35"/>
      <c r="F6" s="35"/>
      <c r="G6" s="35"/>
    </row>
    <row r="7" spans="1:7" x14ac:dyDescent="0.25">
      <c r="B7" s="34" t="s">
        <v>267</v>
      </c>
      <c r="C7"/>
      <c r="D7" s="35"/>
      <c r="E7" s="35"/>
      <c r="F7" s="35"/>
      <c r="G7" s="35"/>
    </row>
    <row r="8" spans="1:7" ht="15.75" thickBot="1" x14ac:dyDescent="0.3">
      <c r="A8" s="14"/>
      <c r="B8" s="15" t="s">
        <v>244</v>
      </c>
      <c r="C8" s="1" t="s">
        <v>239</v>
      </c>
      <c r="D8" s="36"/>
      <c r="E8" s="36"/>
      <c r="F8" s="36"/>
      <c r="G8" s="36"/>
    </row>
    <row r="9" spans="1:7" ht="63" x14ac:dyDescent="0.25">
      <c r="A9" s="18" t="s">
        <v>266</v>
      </c>
      <c r="B9" s="19" t="s">
        <v>263</v>
      </c>
      <c r="C9" s="19" t="s">
        <v>236</v>
      </c>
      <c r="D9" s="20" t="s">
        <v>0</v>
      </c>
      <c r="E9" s="21" t="s">
        <v>265</v>
      </c>
      <c r="F9" s="22" t="s">
        <v>225</v>
      </c>
      <c r="G9" s="23" t="s">
        <v>235</v>
      </c>
    </row>
    <row r="10" spans="1:7" x14ac:dyDescent="0.25">
      <c r="A10" s="24" t="s">
        <v>1</v>
      </c>
      <c r="B10" s="3" t="s">
        <v>2</v>
      </c>
      <c r="C10" s="4"/>
      <c r="D10" s="5">
        <v>87316380354</v>
      </c>
      <c r="E10" s="5">
        <v>6</v>
      </c>
      <c r="F10" s="30">
        <v>41.28</v>
      </c>
      <c r="G10" s="25">
        <f>F10*C10</f>
        <v>0</v>
      </c>
    </row>
    <row r="11" spans="1:7" x14ac:dyDescent="0.25">
      <c r="A11" s="24" t="s">
        <v>3</v>
      </c>
      <c r="B11" s="3" t="s">
        <v>4</v>
      </c>
      <c r="C11" s="4"/>
      <c r="D11" s="5">
        <v>87316383607</v>
      </c>
      <c r="E11" s="5">
        <v>6</v>
      </c>
      <c r="F11" s="30">
        <v>45.13</v>
      </c>
      <c r="G11" s="25">
        <f t="shared" ref="G11:G74" si="0">F11*C11</f>
        <v>0</v>
      </c>
    </row>
    <row r="12" spans="1:7" x14ac:dyDescent="0.25">
      <c r="A12" s="24" t="s">
        <v>5</v>
      </c>
      <c r="B12" s="3" t="s">
        <v>6</v>
      </c>
      <c r="C12" s="4"/>
      <c r="D12" s="5">
        <v>87316380361</v>
      </c>
      <c r="E12" s="5">
        <v>6</v>
      </c>
      <c r="F12" s="30">
        <v>41.28</v>
      </c>
      <c r="G12" s="25">
        <f t="shared" si="0"/>
        <v>0</v>
      </c>
    </row>
    <row r="13" spans="1:7" x14ac:dyDescent="0.25">
      <c r="A13" s="24" t="s">
        <v>7</v>
      </c>
      <c r="B13" s="3" t="s">
        <v>8</v>
      </c>
      <c r="C13" s="4"/>
      <c r="D13" s="5">
        <v>87316380927</v>
      </c>
      <c r="E13" s="5">
        <v>6</v>
      </c>
      <c r="F13" s="30">
        <v>45.13</v>
      </c>
      <c r="G13" s="25">
        <f t="shared" si="0"/>
        <v>0</v>
      </c>
    </row>
    <row r="14" spans="1:7" x14ac:dyDescent="0.25">
      <c r="A14" s="24" t="s">
        <v>9</v>
      </c>
      <c r="B14" s="3" t="s">
        <v>10</v>
      </c>
      <c r="C14" s="4"/>
      <c r="D14" s="5">
        <v>87316380460</v>
      </c>
      <c r="E14" s="5">
        <v>6</v>
      </c>
      <c r="F14" s="30">
        <v>41.28</v>
      </c>
      <c r="G14" s="25">
        <f t="shared" si="0"/>
        <v>0</v>
      </c>
    </row>
    <row r="15" spans="1:7" x14ac:dyDescent="0.25">
      <c r="A15" s="24" t="s">
        <v>11</v>
      </c>
      <c r="B15" s="3" t="s">
        <v>12</v>
      </c>
      <c r="C15" s="4"/>
      <c r="D15" s="5">
        <v>87316380378</v>
      </c>
      <c r="E15" s="5">
        <v>6</v>
      </c>
      <c r="F15" s="30">
        <v>41.28</v>
      </c>
      <c r="G15" s="25">
        <f t="shared" si="0"/>
        <v>0</v>
      </c>
    </row>
    <row r="16" spans="1:7" x14ac:dyDescent="0.25">
      <c r="A16" s="24" t="s">
        <v>13</v>
      </c>
      <c r="B16" s="3" t="s">
        <v>14</v>
      </c>
      <c r="C16" s="4"/>
      <c r="D16" s="5">
        <v>87316385670</v>
      </c>
      <c r="E16" s="5">
        <v>6</v>
      </c>
      <c r="F16" s="30">
        <v>41.28</v>
      </c>
      <c r="G16" s="25">
        <f t="shared" si="0"/>
        <v>0</v>
      </c>
    </row>
    <row r="17" spans="1:7" x14ac:dyDescent="0.25">
      <c r="A17" s="24" t="s">
        <v>15</v>
      </c>
      <c r="B17" s="3" t="s">
        <v>16</v>
      </c>
      <c r="C17" s="4"/>
      <c r="D17" s="5">
        <v>87316386561</v>
      </c>
      <c r="E17" s="5">
        <v>6</v>
      </c>
      <c r="F17" s="30">
        <v>41.28</v>
      </c>
      <c r="G17" s="25">
        <f t="shared" si="0"/>
        <v>0</v>
      </c>
    </row>
    <row r="18" spans="1:7" x14ac:dyDescent="0.25">
      <c r="A18" s="24" t="s">
        <v>17</v>
      </c>
      <c r="B18" s="3" t="s">
        <v>18</v>
      </c>
      <c r="C18" s="4"/>
      <c r="D18" s="5">
        <v>87316310610</v>
      </c>
      <c r="E18" s="5">
        <v>6</v>
      </c>
      <c r="F18" s="30">
        <v>41.28</v>
      </c>
      <c r="G18" s="25">
        <f t="shared" si="0"/>
        <v>0</v>
      </c>
    </row>
    <row r="19" spans="1:7" ht="15.75" x14ac:dyDescent="0.25">
      <c r="A19" s="24"/>
      <c r="B19" s="16" t="s">
        <v>227</v>
      </c>
      <c r="C19" s="8"/>
      <c r="D19" s="8"/>
      <c r="E19" s="8"/>
      <c r="F19" s="11"/>
      <c r="G19" s="26"/>
    </row>
    <row r="20" spans="1:7" x14ac:dyDescent="0.25">
      <c r="A20" s="24" t="s">
        <v>19</v>
      </c>
      <c r="B20" s="3" t="s">
        <v>20</v>
      </c>
      <c r="C20" s="4"/>
      <c r="D20" s="5">
        <v>87316380149</v>
      </c>
      <c r="E20" s="5">
        <v>1</v>
      </c>
      <c r="F20" s="30">
        <v>158.46</v>
      </c>
      <c r="G20" s="25">
        <f t="shared" si="0"/>
        <v>0</v>
      </c>
    </row>
    <row r="21" spans="1:7" x14ac:dyDescent="0.25">
      <c r="A21" s="24" t="s">
        <v>21</v>
      </c>
      <c r="B21" s="3" t="s">
        <v>22</v>
      </c>
      <c r="C21" s="4"/>
      <c r="D21" s="5">
        <v>87316383652</v>
      </c>
      <c r="E21" s="5">
        <v>1</v>
      </c>
      <c r="F21" s="30">
        <v>187.69</v>
      </c>
      <c r="G21" s="25">
        <f t="shared" si="0"/>
        <v>0</v>
      </c>
    </row>
    <row r="22" spans="1:7" x14ac:dyDescent="0.25">
      <c r="A22" s="24" t="s">
        <v>23</v>
      </c>
      <c r="B22" s="3" t="s">
        <v>24</v>
      </c>
      <c r="C22" s="4"/>
      <c r="D22" s="5">
        <v>87316380163</v>
      </c>
      <c r="E22" s="5">
        <v>1</v>
      </c>
      <c r="F22" s="30">
        <v>158.46</v>
      </c>
      <c r="G22" s="25">
        <f t="shared" si="0"/>
        <v>0</v>
      </c>
    </row>
    <row r="23" spans="1:7" x14ac:dyDescent="0.25">
      <c r="A23" s="24" t="s">
        <v>25</v>
      </c>
      <c r="B23" s="3" t="s">
        <v>26</v>
      </c>
      <c r="C23" s="4"/>
      <c r="D23" s="5">
        <v>87316381139</v>
      </c>
      <c r="E23" s="5">
        <v>1</v>
      </c>
      <c r="F23" s="30">
        <v>187.69</v>
      </c>
      <c r="G23" s="25">
        <f t="shared" si="0"/>
        <v>0</v>
      </c>
    </row>
    <row r="24" spans="1:7" x14ac:dyDescent="0.25">
      <c r="A24" s="24" t="s">
        <v>27</v>
      </c>
      <c r="B24" s="3" t="s">
        <v>28</v>
      </c>
      <c r="C24" s="4"/>
      <c r="D24" s="5">
        <v>87316380514</v>
      </c>
      <c r="E24" s="5">
        <v>1</v>
      </c>
      <c r="F24" s="30">
        <v>158.46</v>
      </c>
      <c r="G24" s="25">
        <f t="shared" si="0"/>
        <v>0</v>
      </c>
    </row>
    <row r="25" spans="1:7" x14ac:dyDescent="0.25">
      <c r="A25" s="24" t="s">
        <v>29</v>
      </c>
      <c r="B25" s="3" t="s">
        <v>30</v>
      </c>
      <c r="C25" s="4"/>
      <c r="D25" s="5">
        <v>87316380170</v>
      </c>
      <c r="E25" s="5">
        <v>1</v>
      </c>
      <c r="F25" s="30">
        <v>158.46</v>
      </c>
      <c r="G25" s="25">
        <f t="shared" si="0"/>
        <v>0</v>
      </c>
    </row>
    <row r="26" spans="1:7" x14ac:dyDescent="0.25">
      <c r="A26" s="24" t="s">
        <v>31</v>
      </c>
      <c r="B26" s="3" t="s">
        <v>32</v>
      </c>
      <c r="C26" s="4"/>
      <c r="D26" s="5">
        <v>87316385700</v>
      </c>
      <c r="E26" s="5">
        <v>1</v>
      </c>
      <c r="F26" s="30">
        <v>158.46</v>
      </c>
      <c r="G26" s="25">
        <f t="shared" si="0"/>
        <v>0</v>
      </c>
    </row>
    <row r="27" spans="1:7" x14ac:dyDescent="0.25">
      <c r="A27" s="24" t="s">
        <v>33</v>
      </c>
      <c r="B27" s="3" t="s">
        <v>34</v>
      </c>
      <c r="C27" s="4"/>
      <c r="D27" s="5">
        <v>87316386578</v>
      </c>
      <c r="E27" s="5">
        <v>1</v>
      </c>
      <c r="F27" s="30">
        <v>158.46</v>
      </c>
      <c r="G27" s="25">
        <f t="shared" si="0"/>
        <v>0</v>
      </c>
    </row>
    <row r="28" spans="1:7" x14ac:dyDescent="0.25">
      <c r="A28" s="24" t="s">
        <v>35</v>
      </c>
      <c r="B28" s="3" t="s">
        <v>36</v>
      </c>
      <c r="C28" s="4"/>
      <c r="D28" s="5">
        <v>87316310696</v>
      </c>
      <c r="E28" s="5">
        <v>1</v>
      </c>
      <c r="F28" s="30">
        <v>158.46</v>
      </c>
      <c r="G28" s="25">
        <f t="shared" si="0"/>
        <v>0</v>
      </c>
    </row>
    <row r="29" spans="1:7" ht="15.75" x14ac:dyDescent="0.25">
      <c r="A29" s="24"/>
      <c r="B29" s="16" t="s">
        <v>226</v>
      </c>
      <c r="C29" s="8"/>
      <c r="D29" s="8"/>
      <c r="E29" s="8"/>
      <c r="F29" s="11"/>
      <c r="G29" s="26"/>
    </row>
    <row r="30" spans="1:7" x14ac:dyDescent="0.25">
      <c r="A30" s="24" t="s">
        <v>37</v>
      </c>
      <c r="B30" s="3" t="s">
        <v>38</v>
      </c>
      <c r="C30" s="4"/>
      <c r="D30" s="5">
        <v>87316386509</v>
      </c>
      <c r="E30" s="5">
        <v>1</v>
      </c>
      <c r="F30" s="30">
        <v>98.46</v>
      </c>
      <c r="G30" s="25">
        <f t="shared" si="0"/>
        <v>0</v>
      </c>
    </row>
    <row r="31" spans="1:7" x14ac:dyDescent="0.25">
      <c r="A31" s="24" t="s">
        <v>39</v>
      </c>
      <c r="B31" s="3" t="s">
        <v>40</v>
      </c>
      <c r="C31" s="4"/>
      <c r="D31" s="5">
        <v>87316386516</v>
      </c>
      <c r="E31" s="5">
        <v>1</v>
      </c>
      <c r="F31" s="30">
        <v>98.46</v>
      </c>
      <c r="G31" s="25">
        <f t="shared" si="0"/>
        <v>0</v>
      </c>
    </row>
    <row r="32" spans="1:7" x14ac:dyDescent="0.25">
      <c r="A32" s="24" t="s">
        <v>41</v>
      </c>
      <c r="B32" s="3" t="s">
        <v>42</v>
      </c>
      <c r="C32" s="4"/>
      <c r="D32" s="5">
        <v>87316386547</v>
      </c>
      <c r="E32" s="5">
        <v>1</v>
      </c>
      <c r="F32" s="30">
        <v>113.85</v>
      </c>
      <c r="G32" s="25">
        <f t="shared" si="0"/>
        <v>0</v>
      </c>
    </row>
    <row r="33" spans="1:7" x14ac:dyDescent="0.25">
      <c r="A33" s="24" t="s">
        <v>43</v>
      </c>
      <c r="B33" s="3" t="s">
        <v>44</v>
      </c>
      <c r="C33" s="4"/>
      <c r="D33" s="5">
        <v>87316386530</v>
      </c>
      <c r="E33" s="5">
        <v>1</v>
      </c>
      <c r="F33" s="30">
        <v>98.46</v>
      </c>
      <c r="G33" s="25">
        <f t="shared" si="0"/>
        <v>0</v>
      </c>
    </row>
    <row r="34" spans="1:7" x14ac:dyDescent="0.25">
      <c r="A34" s="24" t="s">
        <v>45</v>
      </c>
      <c r="B34" s="3" t="s">
        <v>240</v>
      </c>
      <c r="C34" s="4"/>
      <c r="D34" s="5">
        <v>87316386523</v>
      </c>
      <c r="E34" s="5">
        <v>1</v>
      </c>
      <c r="F34" s="30">
        <v>98.46</v>
      </c>
      <c r="G34" s="25">
        <f t="shared" si="0"/>
        <v>0</v>
      </c>
    </row>
    <row r="35" spans="1:7" x14ac:dyDescent="0.25">
      <c r="A35" s="24" t="s">
        <v>46</v>
      </c>
      <c r="B35" s="3" t="s">
        <v>246</v>
      </c>
      <c r="C35" s="4"/>
      <c r="D35" s="5">
        <v>87316386554</v>
      </c>
      <c r="E35" s="5">
        <v>1</v>
      </c>
      <c r="F35" s="30">
        <v>98.46</v>
      </c>
      <c r="G35" s="25">
        <f t="shared" si="0"/>
        <v>0</v>
      </c>
    </row>
    <row r="36" spans="1:7" x14ac:dyDescent="0.25">
      <c r="A36" s="24" t="s">
        <v>47</v>
      </c>
      <c r="B36" s="3" t="s">
        <v>48</v>
      </c>
      <c r="C36" s="4"/>
      <c r="D36" s="5">
        <v>87316386592</v>
      </c>
      <c r="E36" s="5">
        <v>1</v>
      </c>
      <c r="F36" s="30">
        <v>98.46</v>
      </c>
      <c r="G36" s="25">
        <f t="shared" si="0"/>
        <v>0</v>
      </c>
    </row>
    <row r="37" spans="1:7" x14ac:dyDescent="0.25">
      <c r="A37" s="24" t="s">
        <v>49</v>
      </c>
      <c r="B37" s="3" t="s">
        <v>50</v>
      </c>
      <c r="C37" s="4"/>
      <c r="D37" s="5">
        <v>87316310672</v>
      </c>
      <c r="E37" s="5">
        <v>1</v>
      </c>
      <c r="F37" s="30">
        <v>98.46</v>
      </c>
      <c r="G37" s="25">
        <f t="shared" si="0"/>
        <v>0</v>
      </c>
    </row>
    <row r="38" spans="1:7" ht="15.75" x14ac:dyDescent="0.25">
      <c r="A38" s="24"/>
      <c r="B38" s="16" t="s">
        <v>228</v>
      </c>
      <c r="C38" s="8"/>
      <c r="D38" s="8"/>
      <c r="E38" s="8"/>
      <c r="F38" s="11"/>
      <c r="G38" s="26"/>
    </row>
    <row r="39" spans="1:7" x14ac:dyDescent="0.25">
      <c r="A39" s="24" t="s">
        <v>51</v>
      </c>
      <c r="B39" s="3" t="s">
        <v>52</v>
      </c>
      <c r="C39" s="4"/>
      <c r="D39" s="5">
        <v>87316380545</v>
      </c>
      <c r="E39" s="5">
        <v>3</v>
      </c>
      <c r="F39" s="30">
        <v>33.85</v>
      </c>
      <c r="G39" s="25">
        <f t="shared" si="0"/>
        <v>0</v>
      </c>
    </row>
    <row r="40" spans="1:7" x14ac:dyDescent="0.25">
      <c r="A40" s="24" t="s">
        <v>53</v>
      </c>
      <c r="B40" s="3" t="s">
        <v>54</v>
      </c>
      <c r="C40" s="4"/>
      <c r="D40" s="5">
        <v>87316382150</v>
      </c>
      <c r="E40" s="5">
        <v>3</v>
      </c>
      <c r="F40" s="30">
        <v>33.85</v>
      </c>
      <c r="G40" s="25">
        <f t="shared" si="0"/>
        <v>0</v>
      </c>
    </row>
    <row r="41" spans="1:7" x14ac:dyDescent="0.25">
      <c r="A41" s="24" t="s">
        <v>55</v>
      </c>
      <c r="B41" s="3" t="s">
        <v>56</v>
      </c>
      <c r="C41" s="4"/>
      <c r="D41" s="5">
        <v>87316380606</v>
      </c>
      <c r="E41" s="5">
        <v>3</v>
      </c>
      <c r="F41" s="30">
        <v>40</v>
      </c>
      <c r="G41" s="25">
        <f t="shared" si="0"/>
        <v>0</v>
      </c>
    </row>
    <row r="42" spans="1:7" x14ac:dyDescent="0.25">
      <c r="A42" s="24" t="s">
        <v>57</v>
      </c>
      <c r="B42" s="3" t="s">
        <v>58</v>
      </c>
      <c r="C42" s="4"/>
      <c r="D42" s="5">
        <v>87316384406</v>
      </c>
      <c r="E42" s="5">
        <v>3</v>
      </c>
      <c r="F42" s="30">
        <v>33.85</v>
      </c>
      <c r="G42" s="25">
        <f t="shared" si="0"/>
        <v>0</v>
      </c>
    </row>
    <row r="43" spans="1:7" x14ac:dyDescent="0.25">
      <c r="A43" s="24" t="s">
        <v>59</v>
      </c>
      <c r="B43" s="3" t="s">
        <v>60</v>
      </c>
      <c r="C43" s="4"/>
      <c r="D43" s="5">
        <v>87316380583</v>
      </c>
      <c r="E43" s="5">
        <v>3</v>
      </c>
      <c r="F43" s="30">
        <v>33.85</v>
      </c>
      <c r="G43" s="25">
        <f t="shared" si="0"/>
        <v>0</v>
      </c>
    </row>
    <row r="44" spans="1:7" x14ac:dyDescent="0.25">
      <c r="A44" s="24" t="s">
        <v>61</v>
      </c>
      <c r="B44" s="3" t="s">
        <v>62</v>
      </c>
      <c r="C44" s="4"/>
      <c r="D44" s="5">
        <v>87316385755</v>
      </c>
      <c r="E44" s="5">
        <v>3</v>
      </c>
      <c r="F44" s="30">
        <v>33.85</v>
      </c>
      <c r="G44" s="25">
        <f t="shared" si="0"/>
        <v>0</v>
      </c>
    </row>
    <row r="45" spans="1:7" x14ac:dyDescent="0.25">
      <c r="A45" s="24" t="s">
        <v>63</v>
      </c>
      <c r="B45" s="3" t="s">
        <v>64</v>
      </c>
      <c r="C45" s="4"/>
      <c r="D45" s="5">
        <v>87316386585</v>
      </c>
      <c r="E45" s="5">
        <v>3</v>
      </c>
      <c r="F45" s="30">
        <v>33.85</v>
      </c>
      <c r="G45" s="25">
        <f t="shared" si="0"/>
        <v>0</v>
      </c>
    </row>
    <row r="46" spans="1:7" x14ac:dyDescent="0.25">
      <c r="A46" s="24" t="s">
        <v>65</v>
      </c>
      <c r="B46" s="3" t="s">
        <v>66</v>
      </c>
      <c r="C46" s="4"/>
      <c r="D46" s="5">
        <v>87316310634</v>
      </c>
      <c r="E46" s="5">
        <v>3</v>
      </c>
      <c r="F46" s="30">
        <v>33.85</v>
      </c>
      <c r="G46" s="25">
        <f t="shared" si="0"/>
        <v>0</v>
      </c>
    </row>
    <row r="47" spans="1:7" ht="15.75" x14ac:dyDescent="0.25">
      <c r="A47" s="24"/>
      <c r="B47" s="16" t="s">
        <v>230</v>
      </c>
      <c r="C47" s="7"/>
      <c r="D47" s="7"/>
      <c r="E47" s="7"/>
      <c r="F47" s="12"/>
      <c r="G47" s="27"/>
    </row>
    <row r="48" spans="1:7" x14ac:dyDescent="0.25">
      <c r="A48" s="24" t="s">
        <v>67</v>
      </c>
      <c r="B48" s="3" t="s">
        <v>68</v>
      </c>
      <c r="C48" s="4"/>
      <c r="D48" s="5">
        <v>87316311266</v>
      </c>
      <c r="E48" s="5">
        <v>14</v>
      </c>
      <c r="F48" s="30">
        <v>19.559999999999999</v>
      </c>
      <c r="G48" s="25">
        <f t="shared" si="0"/>
        <v>0</v>
      </c>
    </row>
    <row r="49" spans="1:7" x14ac:dyDescent="0.25">
      <c r="A49" s="24" t="s">
        <v>69</v>
      </c>
      <c r="B49" s="3" t="s">
        <v>70</v>
      </c>
      <c r="C49" s="4"/>
      <c r="D49" s="5">
        <v>87316311280</v>
      </c>
      <c r="E49" s="5">
        <v>16</v>
      </c>
      <c r="F49" s="30">
        <v>19.52</v>
      </c>
      <c r="G49" s="25">
        <f t="shared" si="0"/>
        <v>0</v>
      </c>
    </row>
    <row r="50" spans="1:7" x14ac:dyDescent="0.25">
      <c r="A50" s="24" t="s">
        <v>71</v>
      </c>
      <c r="B50" s="3" t="s">
        <v>72</v>
      </c>
      <c r="C50" s="4"/>
      <c r="D50" s="5">
        <v>87316311310</v>
      </c>
      <c r="E50" s="5">
        <v>18</v>
      </c>
      <c r="F50" s="30">
        <v>19.57</v>
      </c>
      <c r="G50" s="25">
        <f t="shared" si="0"/>
        <v>0</v>
      </c>
    </row>
    <row r="51" spans="1:7" x14ac:dyDescent="0.25">
      <c r="A51" s="24" t="s">
        <v>73</v>
      </c>
      <c r="B51" s="3" t="s">
        <v>74</v>
      </c>
      <c r="C51" s="4"/>
      <c r="D51" s="5">
        <v>87316311884</v>
      </c>
      <c r="E51" s="5">
        <v>12</v>
      </c>
      <c r="F51" s="30">
        <v>15</v>
      </c>
      <c r="G51" s="25">
        <f t="shared" si="0"/>
        <v>0</v>
      </c>
    </row>
    <row r="52" spans="1:7" x14ac:dyDescent="0.25">
      <c r="A52" s="24" t="s">
        <v>75</v>
      </c>
      <c r="B52" s="3" t="s">
        <v>76</v>
      </c>
      <c r="C52" s="4"/>
      <c r="D52" s="5">
        <v>87316384109</v>
      </c>
      <c r="E52" s="5">
        <v>18</v>
      </c>
      <c r="F52" s="30">
        <v>10.51</v>
      </c>
      <c r="G52" s="25">
        <f t="shared" si="0"/>
        <v>0</v>
      </c>
    </row>
    <row r="53" spans="1:7" x14ac:dyDescent="0.25">
      <c r="A53" s="24" t="s">
        <v>77</v>
      </c>
      <c r="B53" s="3" t="s">
        <v>78</v>
      </c>
      <c r="C53" s="4"/>
      <c r="D53" s="5">
        <v>87316386042</v>
      </c>
      <c r="E53" s="5">
        <v>18</v>
      </c>
      <c r="F53" s="30">
        <v>15.04</v>
      </c>
      <c r="G53" s="25">
        <f t="shared" si="0"/>
        <v>0</v>
      </c>
    </row>
    <row r="54" spans="1:7" x14ac:dyDescent="0.25">
      <c r="A54" s="24" t="s">
        <v>79</v>
      </c>
      <c r="B54" s="3" t="s">
        <v>80</v>
      </c>
      <c r="C54" s="4"/>
      <c r="D54" s="5">
        <v>87316384000</v>
      </c>
      <c r="E54" s="5">
        <v>16</v>
      </c>
      <c r="F54" s="30">
        <v>12.02</v>
      </c>
      <c r="G54" s="25">
        <f t="shared" si="0"/>
        <v>0</v>
      </c>
    </row>
    <row r="55" spans="1:7" x14ac:dyDescent="0.25">
      <c r="A55" s="24" t="s">
        <v>92</v>
      </c>
      <c r="B55" s="3" t="s">
        <v>93</v>
      </c>
      <c r="C55" s="4"/>
      <c r="D55" s="5">
        <v>87316311815</v>
      </c>
      <c r="E55" s="5">
        <v>34</v>
      </c>
      <c r="F55" s="30">
        <v>9.77</v>
      </c>
      <c r="G55" s="25">
        <f t="shared" si="0"/>
        <v>0</v>
      </c>
    </row>
    <row r="56" spans="1:7" x14ac:dyDescent="0.25">
      <c r="A56" s="24" t="s">
        <v>94</v>
      </c>
      <c r="B56" s="3" t="s">
        <v>95</v>
      </c>
      <c r="C56" s="4"/>
      <c r="D56" s="5">
        <v>87316311839</v>
      </c>
      <c r="E56" s="5">
        <v>34</v>
      </c>
      <c r="F56" s="30">
        <v>9.77</v>
      </c>
      <c r="G56" s="25">
        <f t="shared" si="0"/>
        <v>0</v>
      </c>
    </row>
    <row r="57" spans="1:7" x14ac:dyDescent="0.25">
      <c r="A57" s="24" t="s">
        <v>96</v>
      </c>
      <c r="B57" s="3" t="s">
        <v>97</v>
      </c>
      <c r="C57" s="4"/>
      <c r="D57" s="5">
        <v>87316311860</v>
      </c>
      <c r="E57" s="5">
        <v>34</v>
      </c>
      <c r="F57" s="30">
        <v>9.77</v>
      </c>
      <c r="G57" s="25">
        <f t="shared" si="0"/>
        <v>0</v>
      </c>
    </row>
    <row r="58" spans="1:7" ht="15.75" x14ac:dyDescent="0.25">
      <c r="A58" s="24"/>
      <c r="B58" s="16" t="s">
        <v>229</v>
      </c>
      <c r="C58" s="7"/>
      <c r="D58" s="7"/>
      <c r="E58" s="7"/>
      <c r="F58" s="12"/>
      <c r="G58" s="27"/>
    </row>
    <row r="59" spans="1:7" x14ac:dyDescent="0.25">
      <c r="A59" s="24" t="s">
        <v>81</v>
      </c>
      <c r="B59" s="3" t="s">
        <v>247</v>
      </c>
      <c r="C59" s="4"/>
      <c r="D59" s="5">
        <v>87316380866</v>
      </c>
      <c r="E59" s="5">
        <v>12</v>
      </c>
      <c r="F59" s="30">
        <v>9.74</v>
      </c>
      <c r="G59" s="25">
        <f t="shared" si="0"/>
        <v>0</v>
      </c>
    </row>
    <row r="60" spans="1:7" ht="15.75" x14ac:dyDescent="0.25">
      <c r="A60" s="24"/>
      <c r="B60" s="16" t="s">
        <v>250</v>
      </c>
      <c r="C60" s="8"/>
      <c r="D60" s="8"/>
      <c r="E60" s="8"/>
      <c r="F60" s="11"/>
      <c r="G60" s="26"/>
    </row>
    <row r="61" spans="1:7" x14ac:dyDescent="0.25">
      <c r="A61" s="24" t="s">
        <v>82</v>
      </c>
      <c r="B61" s="3" t="s">
        <v>249</v>
      </c>
      <c r="C61" s="4"/>
      <c r="D61" s="5">
        <v>87316384901</v>
      </c>
      <c r="E61" s="5">
        <v>12</v>
      </c>
      <c r="F61" s="30">
        <v>15</v>
      </c>
      <c r="G61" s="25">
        <f t="shared" si="0"/>
        <v>0</v>
      </c>
    </row>
    <row r="62" spans="1:7" x14ac:dyDescent="0.25">
      <c r="A62" s="24" t="s">
        <v>83</v>
      </c>
      <c r="B62" s="3" t="s">
        <v>248</v>
      </c>
      <c r="C62" s="4"/>
      <c r="D62" s="5">
        <v>87316386202</v>
      </c>
      <c r="E62" s="5">
        <v>12</v>
      </c>
      <c r="F62" s="30">
        <v>16.54</v>
      </c>
      <c r="G62" s="25">
        <f t="shared" si="0"/>
        <v>0</v>
      </c>
    </row>
    <row r="63" spans="1:7" x14ac:dyDescent="0.25">
      <c r="A63" s="24" t="s">
        <v>84</v>
      </c>
      <c r="B63" s="3" t="s">
        <v>251</v>
      </c>
      <c r="C63" s="4"/>
      <c r="D63" s="5">
        <v>87316386325</v>
      </c>
      <c r="E63" s="5">
        <v>12</v>
      </c>
      <c r="F63" s="30">
        <v>26.28</v>
      </c>
      <c r="G63" s="25">
        <f t="shared" si="0"/>
        <v>0</v>
      </c>
    </row>
    <row r="64" spans="1:7" x14ac:dyDescent="0.25">
      <c r="A64" s="24" t="s">
        <v>85</v>
      </c>
      <c r="B64" s="3" t="s">
        <v>86</v>
      </c>
      <c r="C64" s="4"/>
      <c r="D64" s="5">
        <v>87316385007</v>
      </c>
      <c r="E64" s="5">
        <v>12</v>
      </c>
      <c r="F64" s="30">
        <v>15</v>
      </c>
      <c r="G64" s="25">
        <f t="shared" si="0"/>
        <v>0</v>
      </c>
    </row>
    <row r="65" spans="1:7" x14ac:dyDescent="0.25">
      <c r="A65" s="24" t="s">
        <v>87</v>
      </c>
      <c r="B65" s="3" t="s">
        <v>252</v>
      </c>
      <c r="C65" s="4"/>
      <c r="D65" s="5">
        <v>87316386264</v>
      </c>
      <c r="E65" s="5">
        <v>12</v>
      </c>
      <c r="F65" s="30">
        <v>15</v>
      </c>
      <c r="G65" s="25">
        <f t="shared" si="0"/>
        <v>0</v>
      </c>
    </row>
    <row r="66" spans="1:7" x14ac:dyDescent="0.25">
      <c r="A66" s="24" t="s">
        <v>88</v>
      </c>
      <c r="B66" s="3" t="s">
        <v>89</v>
      </c>
      <c r="C66" s="4"/>
      <c r="D66" s="5">
        <v>87316386608</v>
      </c>
      <c r="E66" s="5">
        <v>12</v>
      </c>
      <c r="F66" s="30">
        <v>15</v>
      </c>
      <c r="G66" s="25">
        <f t="shared" si="0"/>
        <v>0</v>
      </c>
    </row>
    <row r="67" spans="1:7" x14ac:dyDescent="0.25">
      <c r="A67" s="24" t="s">
        <v>90</v>
      </c>
      <c r="B67" s="3" t="s">
        <v>91</v>
      </c>
      <c r="C67" s="4"/>
      <c r="D67" s="5">
        <v>87316310917</v>
      </c>
      <c r="E67" s="5">
        <v>12</v>
      </c>
      <c r="F67" s="30">
        <v>15</v>
      </c>
      <c r="G67" s="25">
        <f t="shared" si="0"/>
        <v>0</v>
      </c>
    </row>
    <row r="68" spans="1:7" ht="15.75" x14ac:dyDescent="0.25">
      <c r="A68" s="24"/>
      <c r="B68" s="16" t="s">
        <v>264</v>
      </c>
      <c r="C68" s="8"/>
      <c r="D68" s="8"/>
      <c r="E68" s="8"/>
      <c r="F68" s="11"/>
      <c r="G68" s="26"/>
    </row>
    <row r="69" spans="1:7" x14ac:dyDescent="0.25">
      <c r="A69" s="24" t="s">
        <v>98</v>
      </c>
      <c r="B69" s="3" t="s">
        <v>99</v>
      </c>
      <c r="C69" s="4"/>
      <c r="D69" s="5">
        <v>87316382754</v>
      </c>
      <c r="E69" s="5">
        <v>40</v>
      </c>
      <c r="F69" s="30">
        <v>7.5</v>
      </c>
      <c r="G69" s="25">
        <f t="shared" si="0"/>
        <v>0</v>
      </c>
    </row>
    <row r="70" spans="1:7" x14ac:dyDescent="0.25">
      <c r="A70" s="24" t="s">
        <v>100</v>
      </c>
      <c r="B70" s="3" t="s">
        <v>101</v>
      </c>
      <c r="C70" s="4"/>
      <c r="D70" s="5">
        <v>87316383454</v>
      </c>
      <c r="E70" s="5">
        <v>40</v>
      </c>
      <c r="F70" s="30">
        <v>11.54</v>
      </c>
      <c r="G70" s="25">
        <f t="shared" si="0"/>
        <v>0</v>
      </c>
    </row>
    <row r="71" spans="1:7" x14ac:dyDescent="0.25">
      <c r="A71" s="24" t="s">
        <v>102</v>
      </c>
      <c r="B71" s="3" t="s">
        <v>103</v>
      </c>
      <c r="C71" s="4"/>
      <c r="D71" s="5">
        <v>87316385847</v>
      </c>
      <c r="E71" s="5">
        <v>40</v>
      </c>
      <c r="F71" s="30">
        <v>7.5</v>
      </c>
      <c r="G71" s="25">
        <f t="shared" si="0"/>
        <v>0</v>
      </c>
    </row>
    <row r="72" spans="1:7" x14ac:dyDescent="0.25">
      <c r="A72" s="24" t="s">
        <v>104</v>
      </c>
      <c r="B72" s="3" t="s">
        <v>105</v>
      </c>
      <c r="C72" s="4"/>
      <c r="D72" s="5">
        <v>87316382808</v>
      </c>
      <c r="E72" s="5">
        <v>40</v>
      </c>
      <c r="F72" s="30">
        <v>7.5</v>
      </c>
      <c r="G72" s="25">
        <f t="shared" si="0"/>
        <v>0</v>
      </c>
    </row>
    <row r="73" spans="1:7" x14ac:dyDescent="0.25">
      <c r="A73" s="24" t="s">
        <v>106</v>
      </c>
      <c r="B73" s="3" t="s">
        <v>107</v>
      </c>
      <c r="C73" s="4"/>
      <c r="D73" s="5">
        <v>87316382853</v>
      </c>
      <c r="E73" s="5">
        <v>40</v>
      </c>
      <c r="F73" s="30">
        <v>7.5</v>
      </c>
      <c r="G73" s="25">
        <f t="shared" si="0"/>
        <v>0</v>
      </c>
    </row>
    <row r="74" spans="1:7" x14ac:dyDescent="0.25">
      <c r="A74" s="24" t="s">
        <v>108</v>
      </c>
      <c r="B74" s="3" t="s">
        <v>109</v>
      </c>
      <c r="C74" s="4"/>
      <c r="D74" s="5">
        <v>87316385106</v>
      </c>
      <c r="E74" s="5">
        <v>40</v>
      </c>
      <c r="F74" s="30">
        <v>7.5</v>
      </c>
      <c r="G74" s="25">
        <f t="shared" si="0"/>
        <v>0</v>
      </c>
    </row>
    <row r="75" spans="1:7" x14ac:dyDescent="0.25">
      <c r="A75" s="24" t="s">
        <v>110</v>
      </c>
      <c r="B75" s="3" t="s">
        <v>111</v>
      </c>
      <c r="C75" s="4"/>
      <c r="D75" s="5">
        <v>87316383355</v>
      </c>
      <c r="E75" s="5">
        <v>40</v>
      </c>
      <c r="F75" s="30">
        <v>8.08</v>
      </c>
      <c r="G75" s="25">
        <f t="shared" ref="G75:G137" si="1">F75*C75</f>
        <v>0</v>
      </c>
    </row>
    <row r="76" spans="1:7" x14ac:dyDescent="0.25">
      <c r="A76" s="24" t="s">
        <v>112</v>
      </c>
      <c r="B76" s="3" t="s">
        <v>253</v>
      </c>
      <c r="C76" s="4"/>
      <c r="D76" s="5">
        <v>87316386387</v>
      </c>
      <c r="E76" s="5">
        <v>40</v>
      </c>
      <c r="F76" s="30">
        <v>7.5</v>
      </c>
      <c r="G76" s="25">
        <f t="shared" si="1"/>
        <v>0</v>
      </c>
    </row>
    <row r="77" spans="1:7" x14ac:dyDescent="0.25">
      <c r="A77" s="24" t="s">
        <v>113</v>
      </c>
      <c r="B77" s="3" t="s">
        <v>114</v>
      </c>
      <c r="C77" s="4"/>
      <c r="D77" s="5">
        <v>87316386165</v>
      </c>
      <c r="E77" s="5">
        <v>40</v>
      </c>
      <c r="F77" s="30">
        <v>7.5</v>
      </c>
      <c r="G77" s="25">
        <f t="shared" si="1"/>
        <v>0</v>
      </c>
    </row>
    <row r="78" spans="1:7" x14ac:dyDescent="0.25">
      <c r="A78" s="24" t="s">
        <v>115</v>
      </c>
      <c r="B78" s="3" t="s">
        <v>116</v>
      </c>
      <c r="C78" s="4"/>
      <c r="D78" s="5">
        <v>87316386189</v>
      </c>
      <c r="E78" s="5">
        <v>40</v>
      </c>
      <c r="F78" s="30">
        <v>7.5</v>
      </c>
      <c r="G78" s="25">
        <f t="shared" si="1"/>
        <v>0</v>
      </c>
    </row>
    <row r="79" spans="1:7" x14ac:dyDescent="0.25">
      <c r="A79" s="24" t="s">
        <v>117</v>
      </c>
      <c r="B79" s="3" t="s">
        <v>118</v>
      </c>
      <c r="C79" s="4"/>
      <c r="D79" s="5">
        <v>87316386400</v>
      </c>
      <c r="E79" s="5">
        <v>40</v>
      </c>
      <c r="F79" s="30">
        <v>8.65</v>
      </c>
      <c r="G79" s="25">
        <f t="shared" si="1"/>
        <v>0</v>
      </c>
    </row>
    <row r="80" spans="1:7" x14ac:dyDescent="0.25">
      <c r="A80" s="24" t="s">
        <v>119</v>
      </c>
      <c r="B80" s="3" t="s">
        <v>120</v>
      </c>
      <c r="C80" s="4"/>
      <c r="D80" s="5">
        <v>87316385885</v>
      </c>
      <c r="E80" s="5">
        <v>12</v>
      </c>
      <c r="F80" s="30">
        <v>17.309999999999999</v>
      </c>
      <c r="G80" s="25">
        <f t="shared" si="1"/>
        <v>0</v>
      </c>
    </row>
    <row r="81" spans="1:7" x14ac:dyDescent="0.25">
      <c r="A81" s="24" t="s">
        <v>121</v>
      </c>
      <c r="B81" s="3" t="s">
        <v>254</v>
      </c>
      <c r="C81" s="4"/>
      <c r="D81" s="5">
        <v>87316386455</v>
      </c>
      <c r="E81" s="5">
        <v>1</v>
      </c>
      <c r="F81" s="10">
        <v>0</v>
      </c>
      <c r="G81" s="25">
        <f t="shared" si="1"/>
        <v>0</v>
      </c>
    </row>
    <row r="82" spans="1:7" x14ac:dyDescent="0.25">
      <c r="A82" s="24" t="s">
        <v>122</v>
      </c>
      <c r="B82" s="3" t="s">
        <v>242</v>
      </c>
      <c r="C82" s="4"/>
      <c r="D82" s="5">
        <v>87316385861</v>
      </c>
      <c r="E82" s="5">
        <v>12</v>
      </c>
      <c r="F82" s="30">
        <v>17.309999999999999</v>
      </c>
      <c r="G82" s="25">
        <f t="shared" si="1"/>
        <v>0</v>
      </c>
    </row>
    <row r="83" spans="1:7" x14ac:dyDescent="0.25">
      <c r="A83" s="24" t="s">
        <v>123</v>
      </c>
      <c r="B83" s="3" t="s">
        <v>255</v>
      </c>
      <c r="C83" s="4"/>
      <c r="D83" s="5">
        <v>87316385908</v>
      </c>
      <c r="E83" s="5">
        <v>12</v>
      </c>
      <c r="F83" s="30">
        <v>17.309999999999999</v>
      </c>
      <c r="G83" s="25">
        <f t="shared" si="1"/>
        <v>0</v>
      </c>
    </row>
    <row r="84" spans="1:7" x14ac:dyDescent="0.25">
      <c r="A84" s="24" t="s">
        <v>124</v>
      </c>
      <c r="B84" s="3" t="s">
        <v>256</v>
      </c>
      <c r="C84" s="4"/>
      <c r="D84" s="5">
        <v>87316385823</v>
      </c>
      <c r="E84" s="5">
        <v>12</v>
      </c>
      <c r="F84" s="30">
        <v>23.08</v>
      </c>
      <c r="G84" s="25">
        <f t="shared" si="1"/>
        <v>0</v>
      </c>
    </row>
    <row r="85" spans="1:7" x14ac:dyDescent="0.25">
      <c r="A85" s="28" t="s">
        <v>243</v>
      </c>
      <c r="B85" s="13" t="s">
        <v>245</v>
      </c>
      <c r="D85" s="5">
        <v>87316311792</v>
      </c>
      <c r="E85" s="5">
        <v>9</v>
      </c>
      <c r="F85" s="31">
        <v>29.57</v>
      </c>
      <c r="G85" s="25">
        <f t="shared" si="1"/>
        <v>0</v>
      </c>
    </row>
    <row r="86" spans="1:7" x14ac:dyDescent="0.25">
      <c r="A86" s="24" t="s">
        <v>125</v>
      </c>
      <c r="B86" s="3" t="s">
        <v>126</v>
      </c>
      <c r="C86" s="4"/>
      <c r="D86" s="5">
        <v>87316386127</v>
      </c>
      <c r="E86" s="5">
        <v>18</v>
      </c>
      <c r="F86" s="30">
        <v>11.03</v>
      </c>
      <c r="G86" s="25">
        <f t="shared" si="1"/>
        <v>0</v>
      </c>
    </row>
    <row r="87" spans="1:7" x14ac:dyDescent="0.25">
      <c r="A87" s="24" t="s">
        <v>127</v>
      </c>
      <c r="B87" s="3" t="s">
        <v>128</v>
      </c>
      <c r="C87" s="4"/>
      <c r="D87" s="5">
        <v>87316386103</v>
      </c>
      <c r="E87" s="5">
        <v>18</v>
      </c>
      <c r="F87" s="30">
        <v>15.04</v>
      </c>
      <c r="G87" s="25">
        <f t="shared" si="1"/>
        <v>0</v>
      </c>
    </row>
    <row r="88" spans="1:7" x14ac:dyDescent="0.25">
      <c r="A88" s="24" t="s">
        <v>129</v>
      </c>
      <c r="B88" s="3" t="s">
        <v>130</v>
      </c>
      <c r="C88" s="4"/>
      <c r="D88" s="5">
        <v>87316386141</v>
      </c>
      <c r="E88" s="5">
        <v>16</v>
      </c>
      <c r="F88" s="30">
        <v>11.54</v>
      </c>
      <c r="G88" s="25">
        <f t="shared" si="1"/>
        <v>0</v>
      </c>
    </row>
    <row r="89" spans="1:7" x14ac:dyDescent="0.25">
      <c r="A89" s="24" t="s">
        <v>187</v>
      </c>
      <c r="B89" s="3" t="s">
        <v>188</v>
      </c>
      <c r="C89" s="4"/>
      <c r="D89" s="5">
        <v>87316311082</v>
      </c>
      <c r="E89" s="5">
        <v>40</v>
      </c>
      <c r="F89" s="30">
        <v>7.5</v>
      </c>
      <c r="G89" s="25">
        <f t="shared" si="1"/>
        <v>0</v>
      </c>
    </row>
    <row r="90" spans="1:7" x14ac:dyDescent="0.25">
      <c r="A90" s="24" t="s">
        <v>189</v>
      </c>
      <c r="B90" s="3" t="s">
        <v>190</v>
      </c>
      <c r="C90" s="4"/>
      <c r="D90" s="5">
        <v>87316311129</v>
      </c>
      <c r="E90" s="5">
        <v>40</v>
      </c>
      <c r="F90" s="30">
        <v>7.5</v>
      </c>
      <c r="G90" s="25">
        <f t="shared" si="1"/>
        <v>0</v>
      </c>
    </row>
    <row r="91" spans="1:7" x14ac:dyDescent="0.25">
      <c r="A91" s="24" t="s">
        <v>191</v>
      </c>
      <c r="B91" s="3" t="s">
        <v>192</v>
      </c>
      <c r="C91" s="4"/>
      <c r="D91" s="5">
        <v>87316311143</v>
      </c>
      <c r="E91" s="5">
        <v>40</v>
      </c>
      <c r="F91" s="30">
        <v>7.5</v>
      </c>
      <c r="G91" s="25">
        <f t="shared" si="1"/>
        <v>0</v>
      </c>
    </row>
    <row r="92" spans="1:7" x14ac:dyDescent="0.25">
      <c r="A92" s="24" t="s">
        <v>193</v>
      </c>
      <c r="B92" s="3" t="s">
        <v>194</v>
      </c>
      <c r="C92" s="4"/>
      <c r="D92" s="5">
        <v>87316311709</v>
      </c>
      <c r="E92" s="5">
        <v>40</v>
      </c>
      <c r="F92" s="30">
        <v>8.08</v>
      </c>
      <c r="G92" s="25">
        <f t="shared" si="1"/>
        <v>0</v>
      </c>
    </row>
    <row r="93" spans="1:7" x14ac:dyDescent="0.25">
      <c r="A93" s="24" t="s">
        <v>195</v>
      </c>
      <c r="B93" s="3" t="s">
        <v>196</v>
      </c>
      <c r="C93" s="4"/>
      <c r="D93" s="5">
        <v>87316311648</v>
      </c>
      <c r="E93" s="5">
        <v>40</v>
      </c>
      <c r="F93" s="30">
        <v>7.5</v>
      </c>
      <c r="G93" s="25">
        <f t="shared" si="1"/>
        <v>0</v>
      </c>
    </row>
    <row r="94" spans="1:7" x14ac:dyDescent="0.25">
      <c r="A94" s="24" t="s">
        <v>197</v>
      </c>
      <c r="B94" s="3" t="s">
        <v>198</v>
      </c>
      <c r="C94" s="4"/>
      <c r="D94" s="5">
        <v>87316311174</v>
      </c>
      <c r="E94" s="5">
        <v>12</v>
      </c>
      <c r="F94" s="30">
        <v>23.08</v>
      </c>
      <c r="G94" s="25">
        <f t="shared" si="1"/>
        <v>0</v>
      </c>
    </row>
    <row r="95" spans="1:7" x14ac:dyDescent="0.25">
      <c r="A95" s="24" t="s">
        <v>199</v>
      </c>
      <c r="B95" s="3" t="s">
        <v>200</v>
      </c>
      <c r="C95" s="4"/>
      <c r="D95" s="5">
        <v>87316311198</v>
      </c>
      <c r="E95" s="5">
        <v>12</v>
      </c>
      <c r="F95" s="30">
        <v>23.08</v>
      </c>
      <c r="G95" s="25">
        <f t="shared" si="1"/>
        <v>0</v>
      </c>
    </row>
    <row r="96" spans="1:7" x14ac:dyDescent="0.25">
      <c r="A96" s="24" t="s">
        <v>201</v>
      </c>
      <c r="B96" s="3" t="s">
        <v>202</v>
      </c>
      <c r="C96" s="4"/>
      <c r="D96" s="5">
        <v>87316311228</v>
      </c>
      <c r="E96" s="5">
        <v>12</v>
      </c>
      <c r="F96" s="30">
        <v>23.08</v>
      </c>
      <c r="G96" s="25">
        <f t="shared" si="1"/>
        <v>0</v>
      </c>
    </row>
    <row r="97" spans="1:7" ht="15.75" x14ac:dyDescent="0.25">
      <c r="A97" s="24"/>
      <c r="B97" s="16" t="s">
        <v>234</v>
      </c>
      <c r="C97" s="7"/>
      <c r="D97" s="7"/>
      <c r="E97" s="7"/>
      <c r="F97" s="12"/>
      <c r="G97" s="27"/>
    </row>
    <row r="98" spans="1:7" x14ac:dyDescent="0.25">
      <c r="A98" s="24" t="s">
        <v>203</v>
      </c>
      <c r="B98" s="3" t="s">
        <v>204</v>
      </c>
      <c r="C98" s="4"/>
      <c r="D98" s="5">
        <v>87316311969</v>
      </c>
      <c r="E98" s="5">
        <v>1</v>
      </c>
      <c r="F98" s="32">
        <v>184.62</v>
      </c>
      <c r="G98" s="25">
        <f t="shared" si="1"/>
        <v>0</v>
      </c>
    </row>
    <row r="99" spans="1:7" x14ac:dyDescent="0.25">
      <c r="A99" s="24" t="s">
        <v>205</v>
      </c>
      <c r="B99" s="3" t="s">
        <v>206</v>
      </c>
      <c r="C99" s="4"/>
      <c r="D99" s="5">
        <v>87316311976</v>
      </c>
      <c r="E99" s="5">
        <v>1</v>
      </c>
      <c r="F99" s="32">
        <v>138.46</v>
      </c>
      <c r="G99" s="25">
        <f t="shared" si="1"/>
        <v>0</v>
      </c>
    </row>
    <row r="100" spans="1:7" x14ac:dyDescent="0.25">
      <c r="A100" s="24" t="s">
        <v>207</v>
      </c>
      <c r="B100" s="3" t="s">
        <v>208</v>
      </c>
      <c r="C100" s="4"/>
      <c r="D100" s="5">
        <v>87316311990</v>
      </c>
      <c r="E100" s="5">
        <v>1</v>
      </c>
      <c r="F100" s="32">
        <v>184.62</v>
      </c>
      <c r="G100" s="25">
        <f t="shared" si="1"/>
        <v>0</v>
      </c>
    </row>
    <row r="101" spans="1:7" x14ac:dyDescent="0.25">
      <c r="A101" s="24" t="s">
        <v>209</v>
      </c>
      <c r="B101" s="3" t="s">
        <v>210</v>
      </c>
      <c r="C101" s="4"/>
      <c r="D101" s="5">
        <v>87316312010</v>
      </c>
      <c r="E101" s="5">
        <v>1</v>
      </c>
      <c r="F101" s="32">
        <v>230.77</v>
      </c>
      <c r="G101" s="25">
        <f t="shared" si="1"/>
        <v>0</v>
      </c>
    </row>
    <row r="102" spans="1:7" x14ac:dyDescent="0.25">
      <c r="A102" s="24" t="s">
        <v>211</v>
      </c>
      <c r="B102" s="3" t="s">
        <v>212</v>
      </c>
      <c r="C102" s="4"/>
      <c r="D102" s="5">
        <v>87316312027</v>
      </c>
      <c r="E102" s="5">
        <v>1</v>
      </c>
      <c r="F102" s="32">
        <v>138.46</v>
      </c>
      <c r="G102" s="25">
        <f t="shared" si="1"/>
        <v>0</v>
      </c>
    </row>
    <row r="103" spans="1:7" x14ac:dyDescent="0.25">
      <c r="A103" s="24" t="s">
        <v>213</v>
      </c>
      <c r="B103" s="3" t="s">
        <v>214</v>
      </c>
      <c r="C103" s="4"/>
      <c r="D103" s="5">
        <v>87316312034</v>
      </c>
      <c r="E103" s="5">
        <v>1</v>
      </c>
      <c r="F103" s="32">
        <v>276.92</v>
      </c>
      <c r="G103" s="25">
        <f t="shared" si="1"/>
        <v>0</v>
      </c>
    </row>
    <row r="104" spans="1:7" x14ac:dyDescent="0.25">
      <c r="A104" s="24" t="s">
        <v>215</v>
      </c>
      <c r="B104" s="3" t="s">
        <v>216</v>
      </c>
      <c r="C104" s="4"/>
      <c r="D104" s="5">
        <v>87316312041</v>
      </c>
      <c r="E104" s="5">
        <v>1</v>
      </c>
      <c r="F104" s="32">
        <v>147.69</v>
      </c>
      <c r="G104" s="25">
        <f t="shared" si="1"/>
        <v>0</v>
      </c>
    </row>
    <row r="105" spans="1:7" x14ac:dyDescent="0.25">
      <c r="A105" s="24" t="s">
        <v>217</v>
      </c>
      <c r="B105" s="3" t="s">
        <v>218</v>
      </c>
      <c r="C105" s="4"/>
      <c r="D105" s="5">
        <v>87316312065</v>
      </c>
      <c r="E105" s="5">
        <v>1</v>
      </c>
      <c r="F105" s="32">
        <v>138.46</v>
      </c>
      <c r="G105" s="25">
        <f t="shared" si="1"/>
        <v>0</v>
      </c>
    </row>
    <row r="106" spans="1:7" x14ac:dyDescent="0.25">
      <c r="A106" s="24" t="s">
        <v>219</v>
      </c>
      <c r="B106" s="3" t="s">
        <v>220</v>
      </c>
      <c r="C106" s="4"/>
      <c r="D106" s="5">
        <v>87316312072</v>
      </c>
      <c r="E106" s="5">
        <v>1</v>
      </c>
      <c r="F106" s="30">
        <v>92.31</v>
      </c>
      <c r="G106" s="25">
        <f t="shared" si="1"/>
        <v>0</v>
      </c>
    </row>
    <row r="107" spans="1:7" x14ac:dyDescent="0.25">
      <c r="A107" s="24" t="s">
        <v>221</v>
      </c>
      <c r="B107" s="3" t="s">
        <v>222</v>
      </c>
      <c r="C107" s="4"/>
      <c r="D107" s="5">
        <v>87316312089</v>
      </c>
      <c r="E107" s="5">
        <v>1</v>
      </c>
      <c r="F107" s="30">
        <v>166.15</v>
      </c>
      <c r="G107" s="25">
        <f t="shared" si="1"/>
        <v>0</v>
      </c>
    </row>
    <row r="108" spans="1:7" x14ac:dyDescent="0.25">
      <c r="A108" s="24" t="s">
        <v>223</v>
      </c>
      <c r="B108" s="3" t="s">
        <v>224</v>
      </c>
      <c r="C108" s="4"/>
      <c r="D108" s="5">
        <v>87316312096</v>
      </c>
      <c r="E108" s="5">
        <v>1</v>
      </c>
      <c r="F108" s="30">
        <v>221.54</v>
      </c>
      <c r="G108" s="25">
        <f t="shared" si="1"/>
        <v>0</v>
      </c>
    </row>
    <row r="109" spans="1:7" ht="15.75" x14ac:dyDescent="0.25">
      <c r="A109" s="24"/>
      <c r="B109" s="16" t="s">
        <v>231</v>
      </c>
      <c r="C109" s="7"/>
      <c r="D109" s="7"/>
      <c r="E109" s="7"/>
      <c r="F109" s="12"/>
      <c r="G109" s="27"/>
    </row>
    <row r="110" spans="1:7" x14ac:dyDescent="0.25">
      <c r="A110" s="24" t="s">
        <v>131</v>
      </c>
      <c r="B110" s="3" t="s">
        <v>132</v>
      </c>
      <c r="C110" s="4"/>
      <c r="D110" s="5">
        <v>87316383058</v>
      </c>
      <c r="E110" s="5">
        <v>12</v>
      </c>
      <c r="F110" s="30">
        <v>22.56</v>
      </c>
      <c r="G110" s="25">
        <f t="shared" si="1"/>
        <v>0</v>
      </c>
    </row>
    <row r="111" spans="1:7" x14ac:dyDescent="0.25">
      <c r="A111" s="24" t="s">
        <v>133</v>
      </c>
      <c r="B111" s="3" t="s">
        <v>134</v>
      </c>
      <c r="C111" s="4"/>
      <c r="D111" s="5">
        <v>87316311419</v>
      </c>
      <c r="E111" s="5">
        <v>6</v>
      </c>
      <c r="F111" s="30">
        <v>41.28</v>
      </c>
      <c r="G111" s="25">
        <f t="shared" si="1"/>
        <v>0</v>
      </c>
    </row>
    <row r="112" spans="1:7" x14ac:dyDescent="0.25">
      <c r="A112" s="24" t="s">
        <v>135</v>
      </c>
      <c r="B112" s="3" t="s">
        <v>136</v>
      </c>
      <c r="C112" s="4"/>
      <c r="D112" s="5">
        <v>87316383102</v>
      </c>
      <c r="E112" s="5">
        <v>12</v>
      </c>
      <c r="F112" s="30">
        <v>22.56</v>
      </c>
      <c r="G112" s="25">
        <f t="shared" si="1"/>
        <v>0</v>
      </c>
    </row>
    <row r="113" spans="1:7" x14ac:dyDescent="0.25">
      <c r="A113" s="24" t="s">
        <v>137</v>
      </c>
      <c r="B113" s="3" t="s">
        <v>138</v>
      </c>
      <c r="C113" s="4"/>
      <c r="D113" s="5">
        <v>87316311464</v>
      </c>
      <c r="E113" s="5">
        <v>6</v>
      </c>
      <c r="F113" s="30">
        <v>41.28</v>
      </c>
      <c r="G113" s="25">
        <f t="shared" si="1"/>
        <v>0</v>
      </c>
    </row>
    <row r="114" spans="1:7" x14ac:dyDescent="0.25">
      <c r="A114" s="24" t="s">
        <v>139</v>
      </c>
      <c r="B114" s="3" t="s">
        <v>257</v>
      </c>
      <c r="C114" s="4"/>
      <c r="D114" s="5">
        <v>87316386431</v>
      </c>
      <c r="E114" s="5">
        <v>1</v>
      </c>
      <c r="F114" s="10">
        <v>0</v>
      </c>
      <c r="G114" s="25">
        <f t="shared" si="1"/>
        <v>0</v>
      </c>
    </row>
    <row r="115" spans="1:7" x14ac:dyDescent="0.25">
      <c r="A115" s="24" t="s">
        <v>140</v>
      </c>
      <c r="B115" s="3" t="s">
        <v>141</v>
      </c>
      <c r="C115" s="4"/>
      <c r="D115" s="5">
        <v>87316383157</v>
      </c>
      <c r="E115" s="5">
        <v>12</v>
      </c>
      <c r="F115" s="30">
        <v>27.05</v>
      </c>
      <c r="G115" s="25">
        <f t="shared" si="1"/>
        <v>0</v>
      </c>
    </row>
    <row r="116" spans="1:7" x14ac:dyDescent="0.25">
      <c r="A116" s="24" t="s">
        <v>142</v>
      </c>
      <c r="B116" s="3" t="s">
        <v>143</v>
      </c>
      <c r="C116" s="4"/>
      <c r="D116" s="5">
        <v>87316311488</v>
      </c>
      <c r="E116" s="5">
        <v>6</v>
      </c>
      <c r="F116" s="30">
        <v>49.74</v>
      </c>
      <c r="G116" s="25">
        <f t="shared" si="1"/>
        <v>0</v>
      </c>
    </row>
    <row r="117" spans="1:7" x14ac:dyDescent="0.25">
      <c r="A117" s="24" t="s">
        <v>144</v>
      </c>
      <c r="B117" s="3" t="s">
        <v>145</v>
      </c>
      <c r="C117" s="4"/>
      <c r="D117" s="5">
        <v>87316384505</v>
      </c>
      <c r="E117" s="5">
        <v>12</v>
      </c>
      <c r="F117" s="30">
        <v>22.56</v>
      </c>
      <c r="G117" s="25">
        <f t="shared" si="1"/>
        <v>0</v>
      </c>
    </row>
    <row r="118" spans="1:7" x14ac:dyDescent="0.25">
      <c r="A118" s="24" t="s">
        <v>146</v>
      </c>
      <c r="B118" s="3" t="s">
        <v>147</v>
      </c>
      <c r="C118" s="4"/>
      <c r="D118" s="5">
        <v>87316311518</v>
      </c>
      <c r="E118" s="5">
        <v>6</v>
      </c>
      <c r="F118" s="30">
        <v>41.28</v>
      </c>
      <c r="G118" s="25">
        <f t="shared" si="1"/>
        <v>0</v>
      </c>
    </row>
    <row r="119" spans="1:7" x14ac:dyDescent="0.25">
      <c r="A119" s="24" t="s">
        <v>148</v>
      </c>
      <c r="B119" s="3" t="s">
        <v>149</v>
      </c>
      <c r="C119" s="4"/>
      <c r="D119" s="5">
        <v>87316384604</v>
      </c>
      <c r="E119" s="5">
        <v>12</v>
      </c>
      <c r="F119" s="30">
        <v>22.56</v>
      </c>
      <c r="G119" s="25">
        <f t="shared" si="1"/>
        <v>0</v>
      </c>
    </row>
    <row r="120" spans="1:7" x14ac:dyDescent="0.25">
      <c r="A120" s="24" t="s">
        <v>150</v>
      </c>
      <c r="B120" s="3" t="s">
        <v>151</v>
      </c>
      <c r="C120" s="4"/>
      <c r="D120" s="5">
        <v>87316311532</v>
      </c>
      <c r="E120" s="5">
        <v>6</v>
      </c>
      <c r="F120" s="30">
        <v>41.28</v>
      </c>
      <c r="G120" s="25">
        <f t="shared" si="1"/>
        <v>0</v>
      </c>
    </row>
    <row r="121" spans="1:7" x14ac:dyDescent="0.25">
      <c r="A121" s="24" t="s">
        <v>152</v>
      </c>
      <c r="B121" s="3" t="s">
        <v>153</v>
      </c>
      <c r="C121" s="4"/>
      <c r="D121" s="5">
        <v>87316385779</v>
      </c>
      <c r="E121" s="5">
        <v>12</v>
      </c>
      <c r="F121" s="30">
        <v>22.56</v>
      </c>
      <c r="G121" s="25">
        <f t="shared" si="1"/>
        <v>0</v>
      </c>
    </row>
    <row r="122" spans="1:7" x14ac:dyDescent="0.25">
      <c r="A122" s="24" t="s">
        <v>154</v>
      </c>
      <c r="B122" s="3" t="s">
        <v>155</v>
      </c>
      <c r="C122" s="4"/>
      <c r="D122" s="5">
        <v>87316311563</v>
      </c>
      <c r="E122" s="5">
        <v>6</v>
      </c>
      <c r="F122" s="30">
        <v>41.28</v>
      </c>
      <c r="G122" s="25">
        <f t="shared" si="1"/>
        <v>0</v>
      </c>
    </row>
    <row r="123" spans="1:7" x14ac:dyDescent="0.25">
      <c r="A123" s="24" t="s">
        <v>156</v>
      </c>
      <c r="B123" s="3" t="s">
        <v>157</v>
      </c>
      <c r="C123" s="4"/>
      <c r="D123" s="5">
        <v>87316310719</v>
      </c>
      <c r="E123" s="5">
        <v>12</v>
      </c>
      <c r="F123" s="30">
        <v>22.56</v>
      </c>
      <c r="G123" s="25">
        <f t="shared" si="1"/>
        <v>0</v>
      </c>
    </row>
    <row r="124" spans="1:7" x14ac:dyDescent="0.25">
      <c r="A124" s="24" t="s">
        <v>158</v>
      </c>
      <c r="B124" s="3" t="s">
        <v>159</v>
      </c>
      <c r="C124" s="4"/>
      <c r="D124" s="5">
        <v>87316311433</v>
      </c>
      <c r="E124" s="5">
        <v>6</v>
      </c>
      <c r="F124" s="30">
        <v>41.28</v>
      </c>
      <c r="G124" s="25">
        <f t="shared" si="1"/>
        <v>0</v>
      </c>
    </row>
    <row r="125" spans="1:7" x14ac:dyDescent="0.25">
      <c r="A125" s="24" t="s">
        <v>160</v>
      </c>
      <c r="B125" s="3" t="s">
        <v>258</v>
      </c>
      <c r="C125" s="4"/>
      <c r="D125" s="5">
        <v>87316311594</v>
      </c>
      <c r="E125" s="5">
        <v>1</v>
      </c>
      <c r="F125" s="10">
        <v>0</v>
      </c>
      <c r="G125" s="25">
        <f t="shared" si="1"/>
        <v>0</v>
      </c>
    </row>
    <row r="126" spans="1:7" ht="15.75" x14ac:dyDescent="0.25">
      <c r="A126" s="24"/>
      <c r="B126" s="16" t="s">
        <v>232</v>
      </c>
      <c r="C126" s="7"/>
      <c r="D126" s="7"/>
      <c r="E126" s="7"/>
      <c r="F126" s="12"/>
      <c r="G126" s="27"/>
    </row>
    <row r="127" spans="1:7" x14ac:dyDescent="0.25">
      <c r="A127" s="24" t="s">
        <v>161</v>
      </c>
      <c r="B127" s="3" t="s">
        <v>259</v>
      </c>
      <c r="C127" s="4"/>
      <c r="D127" s="5">
        <v>87316385403</v>
      </c>
      <c r="E127" s="5">
        <v>12</v>
      </c>
      <c r="F127" s="30">
        <v>22.56</v>
      </c>
      <c r="G127" s="25">
        <f t="shared" si="1"/>
        <v>0</v>
      </c>
    </row>
    <row r="128" spans="1:7" x14ac:dyDescent="0.25">
      <c r="A128" s="24" t="s">
        <v>162</v>
      </c>
      <c r="B128" s="3" t="s">
        <v>163</v>
      </c>
      <c r="C128" s="4"/>
      <c r="D128" s="5">
        <v>87316386240</v>
      </c>
      <c r="E128" s="5">
        <v>12</v>
      </c>
      <c r="F128" s="30">
        <v>22.56</v>
      </c>
      <c r="G128" s="25">
        <f t="shared" si="1"/>
        <v>0</v>
      </c>
    </row>
    <row r="129" spans="1:7" x14ac:dyDescent="0.25">
      <c r="A129" s="24" t="s">
        <v>164</v>
      </c>
      <c r="B129" s="3" t="s">
        <v>260</v>
      </c>
      <c r="C129" s="4"/>
      <c r="D129" s="5">
        <v>87316386479</v>
      </c>
      <c r="E129" s="5">
        <v>1</v>
      </c>
      <c r="F129" s="10">
        <v>0</v>
      </c>
      <c r="G129" s="25">
        <f t="shared" si="1"/>
        <v>0</v>
      </c>
    </row>
    <row r="130" spans="1:7" x14ac:dyDescent="0.25">
      <c r="A130" s="24" t="s">
        <v>165</v>
      </c>
      <c r="B130" s="3" t="s">
        <v>261</v>
      </c>
      <c r="C130" s="4"/>
      <c r="D130" s="5">
        <v>87316386493</v>
      </c>
      <c r="E130" s="5">
        <v>1</v>
      </c>
      <c r="F130" s="10">
        <v>0</v>
      </c>
      <c r="G130" s="25">
        <f t="shared" si="1"/>
        <v>0</v>
      </c>
    </row>
    <row r="131" spans="1:7" x14ac:dyDescent="0.25">
      <c r="A131" s="24" t="s">
        <v>166</v>
      </c>
      <c r="B131" s="3" t="s">
        <v>167</v>
      </c>
      <c r="C131" s="4"/>
      <c r="D131" s="5">
        <v>87316386363</v>
      </c>
      <c r="E131" s="5">
        <v>12</v>
      </c>
      <c r="F131" s="30">
        <v>33.08</v>
      </c>
      <c r="G131" s="25">
        <f t="shared" si="1"/>
        <v>0</v>
      </c>
    </row>
    <row r="132" spans="1:7" x14ac:dyDescent="0.25">
      <c r="A132" s="24" t="s">
        <v>168</v>
      </c>
      <c r="B132" s="3" t="s">
        <v>262</v>
      </c>
      <c r="C132" s="4"/>
      <c r="D132" s="5">
        <v>87316385502</v>
      </c>
      <c r="E132" s="5">
        <v>12</v>
      </c>
      <c r="F132" s="30">
        <v>22.56</v>
      </c>
      <c r="G132" s="25">
        <f t="shared" si="1"/>
        <v>0</v>
      </c>
    </row>
    <row r="133" spans="1:7" x14ac:dyDescent="0.25">
      <c r="A133" s="24" t="s">
        <v>169</v>
      </c>
      <c r="B133" s="3" t="s">
        <v>170</v>
      </c>
      <c r="C133" s="4"/>
      <c r="D133" s="5">
        <v>87316386301</v>
      </c>
      <c r="E133" s="5">
        <v>12</v>
      </c>
      <c r="F133" s="30">
        <v>22.56</v>
      </c>
      <c r="G133" s="25">
        <f t="shared" si="1"/>
        <v>0</v>
      </c>
    </row>
    <row r="134" spans="1:7" x14ac:dyDescent="0.25">
      <c r="A134" s="24" t="s">
        <v>171</v>
      </c>
      <c r="B134" s="3" t="s">
        <v>172</v>
      </c>
      <c r="C134" s="4"/>
      <c r="D134" s="5">
        <v>87316310931</v>
      </c>
      <c r="E134" s="5">
        <v>12</v>
      </c>
      <c r="F134" s="30">
        <v>22.56</v>
      </c>
      <c r="G134" s="25">
        <f t="shared" si="1"/>
        <v>0</v>
      </c>
    </row>
    <row r="135" spans="1:7" ht="15.75" x14ac:dyDescent="0.25">
      <c r="A135" s="24"/>
      <c r="B135" s="16" t="s">
        <v>233</v>
      </c>
      <c r="C135" s="8"/>
      <c r="D135" s="8"/>
      <c r="E135" s="8"/>
      <c r="F135" s="11"/>
      <c r="G135" s="26"/>
    </row>
    <row r="136" spans="1:7" x14ac:dyDescent="0.25">
      <c r="A136" s="24" t="s">
        <v>173</v>
      </c>
      <c r="B136" s="3" t="s">
        <v>174</v>
      </c>
      <c r="C136" s="3"/>
      <c r="D136" s="5">
        <v>87316310962</v>
      </c>
      <c r="E136" s="5">
        <v>15</v>
      </c>
      <c r="F136" s="30">
        <v>9.23</v>
      </c>
      <c r="G136" s="25">
        <f t="shared" si="1"/>
        <v>0</v>
      </c>
    </row>
    <row r="137" spans="1:7" x14ac:dyDescent="0.25">
      <c r="A137" s="24" t="s">
        <v>175</v>
      </c>
      <c r="B137" s="3" t="s">
        <v>176</v>
      </c>
      <c r="C137" s="3"/>
      <c r="D137" s="5">
        <v>87316310986</v>
      </c>
      <c r="E137" s="5">
        <v>15</v>
      </c>
      <c r="F137" s="30">
        <v>9.23</v>
      </c>
      <c r="G137" s="25">
        <f t="shared" si="1"/>
        <v>0</v>
      </c>
    </row>
    <row r="138" spans="1:7" x14ac:dyDescent="0.25">
      <c r="A138" s="24" t="s">
        <v>177</v>
      </c>
      <c r="B138" s="3" t="s">
        <v>178</v>
      </c>
      <c r="C138" s="3"/>
      <c r="D138" s="5">
        <v>87316311013</v>
      </c>
      <c r="E138" s="5">
        <v>15</v>
      </c>
      <c r="F138" s="30">
        <v>8.7200000000000006</v>
      </c>
      <c r="G138" s="25">
        <f t="shared" ref="G138:G143" si="2">F138*C138</f>
        <v>0</v>
      </c>
    </row>
    <row r="139" spans="1:7" x14ac:dyDescent="0.25">
      <c r="A139" s="24" t="s">
        <v>179</v>
      </c>
      <c r="B139" s="3" t="s">
        <v>180</v>
      </c>
      <c r="C139" s="3"/>
      <c r="D139" s="5">
        <v>87316311099</v>
      </c>
      <c r="E139" s="5">
        <v>15</v>
      </c>
      <c r="F139" s="30">
        <v>8.1</v>
      </c>
      <c r="G139" s="25">
        <f t="shared" si="2"/>
        <v>0</v>
      </c>
    </row>
    <row r="140" spans="1:7" x14ac:dyDescent="0.25">
      <c r="A140" s="24" t="s">
        <v>181</v>
      </c>
      <c r="B140" s="3" t="s">
        <v>182</v>
      </c>
      <c r="C140" s="3"/>
      <c r="D140" s="5">
        <v>87316311686</v>
      </c>
      <c r="E140" s="5">
        <v>15</v>
      </c>
      <c r="F140" s="30">
        <v>8.7200000000000006</v>
      </c>
      <c r="G140" s="25">
        <f t="shared" si="2"/>
        <v>0</v>
      </c>
    </row>
    <row r="141" spans="1:7" x14ac:dyDescent="0.25">
      <c r="A141" s="24" t="s">
        <v>183</v>
      </c>
      <c r="B141" s="3" t="s">
        <v>184</v>
      </c>
      <c r="C141" s="3"/>
      <c r="D141" s="5">
        <v>87316311723</v>
      </c>
      <c r="E141" s="5">
        <v>15</v>
      </c>
      <c r="F141" s="30">
        <v>12.21</v>
      </c>
      <c r="G141" s="25">
        <f t="shared" si="2"/>
        <v>0</v>
      </c>
    </row>
    <row r="142" spans="1:7" x14ac:dyDescent="0.25">
      <c r="A142" s="24" t="s">
        <v>185</v>
      </c>
      <c r="B142" s="3" t="s">
        <v>186</v>
      </c>
      <c r="C142" s="3"/>
      <c r="D142" s="5">
        <v>87316311747</v>
      </c>
      <c r="E142" s="5">
        <v>15</v>
      </c>
      <c r="F142" s="30">
        <v>8.7200000000000006</v>
      </c>
      <c r="G142" s="25">
        <f t="shared" si="2"/>
        <v>0</v>
      </c>
    </row>
    <row r="143" spans="1:7" ht="15.75" thickBot="1" x14ac:dyDescent="0.3">
      <c r="A143" s="24" t="s">
        <v>237</v>
      </c>
      <c r="B143" s="3" t="s">
        <v>238</v>
      </c>
      <c r="C143" s="3"/>
      <c r="D143" s="5">
        <v>87316312188</v>
      </c>
      <c r="E143" s="5">
        <v>15</v>
      </c>
      <c r="F143" s="33">
        <v>8.7200000000000006</v>
      </c>
      <c r="G143" s="25">
        <f t="shared" si="2"/>
        <v>0</v>
      </c>
    </row>
    <row r="144" spans="1:7" ht="16.5" thickTop="1" thickBot="1" x14ac:dyDescent="0.3">
      <c r="A144" s="14">
        <v>46170</v>
      </c>
      <c r="F144" s="9" t="s">
        <v>241</v>
      </c>
      <c r="G144" s="29">
        <f>SUM(G10:G143)</f>
        <v>0</v>
      </c>
    </row>
    <row r="145" ht="15.75" thickTop="1" x14ac:dyDescent="0.25"/>
  </sheetData>
  <mergeCells count="2">
    <mergeCell ref="D1:G8"/>
    <mergeCell ref="A1:C6"/>
  </mergeCells>
  <hyperlinks>
    <hyperlink ref="B8" r:id="rId1" xr:uid="{527D9512-47AA-45B0-A2D2-112AE9EEB025}"/>
  </hyperlinks>
  <pageMargins left="0.7" right="0.7" top="0.75" bottom="0.75" header="0.3" footer="0.3"/>
  <pageSetup scale="2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Northwest Naturals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cp:lastPrinted>2026-04-10T19:45:10Z</cp:lastPrinted>
  <dcterms:created xsi:type="dcterms:W3CDTF">2024-05-23T21:44:57Z</dcterms:created>
  <dcterms:modified xsi:type="dcterms:W3CDTF">2026-05-29T00:33:51Z</dcterms:modified>
</cp:coreProperties>
</file>