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quinFlores\Desktop\"/>
    </mc:Choice>
  </mc:AlternateContent>
  <xr:revisionPtr revIDLastSave="0" documentId="8_{2C89F940-96BF-4CF8-B1DD-AC0075FB2673}" xr6:coauthVersionLast="47" xr6:coauthVersionMax="47" xr10:uidLastSave="{00000000-0000-0000-0000-000000000000}"/>
  <bookViews>
    <workbookView xWindow="14295" yWindow="0" windowWidth="14610" windowHeight="15585" xr2:uid="{00000000-000D-0000-FFFF-FFFF00000000}"/>
  </bookViews>
  <sheets>
    <sheet name="Gma Lucy's Price List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7" i="1" l="1"/>
  <c r="G18" i="1"/>
  <c r="G16" i="1"/>
  <c r="G46" i="1"/>
  <c r="G47" i="1"/>
  <c r="G68" i="1"/>
  <c r="G69" i="1"/>
  <c r="G70" i="1"/>
  <c r="G71" i="1"/>
  <c r="G72" i="1"/>
  <c r="G73" i="1"/>
  <c r="G55" i="1"/>
  <c r="G54" i="1"/>
  <c r="G53" i="1"/>
  <c r="G8" i="1"/>
  <c r="G66" i="1"/>
  <c r="G7" i="1"/>
  <c r="G9" i="1"/>
  <c r="G11" i="1"/>
  <c r="G12" i="1"/>
  <c r="G13" i="1"/>
  <c r="G14" i="1"/>
  <c r="G20" i="1"/>
  <c r="G21" i="1"/>
  <c r="G23" i="1"/>
  <c r="G24" i="1"/>
  <c r="G25" i="1"/>
  <c r="G26" i="1"/>
  <c r="G27" i="1"/>
  <c r="G28" i="1"/>
  <c r="G29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8" i="1"/>
  <c r="G49" i="1"/>
  <c r="G50" i="1"/>
  <c r="G51" i="1"/>
  <c r="G52" i="1"/>
  <c r="G57" i="1"/>
  <c r="G58" i="1"/>
  <c r="G59" i="1"/>
  <c r="G60" i="1"/>
  <c r="G61" i="1"/>
  <c r="G62" i="1"/>
  <c r="G63" i="1"/>
  <c r="G64" i="1"/>
  <c r="G6" i="1"/>
  <c r="G74" i="1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2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</futureMetadata>
  <valueMetadata count="2">
    <bk>
      <rc t="1" v="0"/>
    </bk>
    <bk>
      <rc t="1" v="1"/>
    </bk>
  </valueMetadata>
</metadata>
</file>

<file path=xl/sharedStrings.xml><?xml version="1.0" encoding="utf-8"?>
<sst xmlns="http://schemas.openxmlformats.org/spreadsheetml/2006/main" count="144" uniqueCount="137">
  <si>
    <t>UPC</t>
  </si>
  <si>
    <t>GK05</t>
  </si>
  <si>
    <t>GK06</t>
  </si>
  <si>
    <t>GK50</t>
  </si>
  <si>
    <t>GL Artisan Pre Mix 3lb 73011</t>
  </si>
  <si>
    <t>GK52</t>
  </si>
  <si>
    <t>GL Artisan Pre Mix 8lb 73012</t>
  </si>
  <si>
    <t>GL36</t>
  </si>
  <si>
    <t>GL Organic Pumpkin Dog 14oz 22006</t>
  </si>
  <si>
    <t>GL37</t>
  </si>
  <si>
    <t>GL Organic Blueberry Dog 14oz 22007</t>
  </si>
  <si>
    <t>GL42</t>
  </si>
  <si>
    <t>GL Organic Ban/swt pot 14oz 22011</t>
  </si>
  <si>
    <t>GL44</t>
  </si>
  <si>
    <t>GL Organic Apple 14oz 22012</t>
  </si>
  <si>
    <t>GL55</t>
  </si>
  <si>
    <t>GL Simple Replacement Chicken 7oz 82801</t>
  </si>
  <si>
    <t>GL56</t>
  </si>
  <si>
    <t>GL Simple Replacement Salmon 7oz 82803</t>
  </si>
  <si>
    <t>GL57</t>
  </si>
  <si>
    <t>GL Simple Replacement Pork 7oz 82802</t>
  </si>
  <si>
    <t>GL731</t>
  </si>
  <si>
    <t>GL Pumpkin Pouch DIGESTIVE 6oz 82811</t>
  </si>
  <si>
    <t>GL732</t>
  </si>
  <si>
    <t>GL Pumpkin Pouch INFLAMMATION 6oz 82812</t>
  </si>
  <si>
    <t>GL733</t>
  </si>
  <si>
    <t>GL Pumpkin Pouch BLADDER 6oz 82813</t>
  </si>
  <si>
    <t>GL734</t>
  </si>
  <si>
    <t>GL Pumpkin Pouch SKIN &amp; COAT 6oz 82814</t>
  </si>
  <si>
    <t>GL75</t>
  </si>
  <si>
    <t>GL Artisan Chicken Dog 1lb 73101</t>
  </si>
  <si>
    <t>GL76</t>
  </si>
  <si>
    <t>GL Artisan Chicken Dog 3lb 73001</t>
  </si>
  <si>
    <t>GL77</t>
  </si>
  <si>
    <t>GL Artisan Chicken Dog 10lb 73002</t>
  </si>
  <si>
    <t>GL771</t>
  </si>
  <si>
    <t>GL Artisan Chicken Sample 6pk</t>
  </si>
  <si>
    <t>GL78</t>
  </si>
  <si>
    <t>GL Artisan Lamb Dog 3lb 73003</t>
  </si>
  <si>
    <t>GL79</t>
  </si>
  <si>
    <t>GL Artisan Lamb Dog 10lb 73004</t>
  </si>
  <si>
    <t>GL791</t>
  </si>
  <si>
    <t>GL Artisan Lamb Dog Sample 6pk</t>
  </si>
  <si>
    <t>GL82</t>
  </si>
  <si>
    <t>GL Artisan Venison Dog 3lb 73008</t>
  </si>
  <si>
    <t>GL83</t>
  </si>
  <si>
    <t>GL Artisan Venison Dog 10lb 73009</t>
  </si>
  <si>
    <t>GL84</t>
  </si>
  <si>
    <t>GL Artisan Venison Sample 6pk</t>
  </si>
  <si>
    <t>GL849</t>
  </si>
  <si>
    <t>GL Artisan Pork Dog 1lb 73106</t>
  </si>
  <si>
    <t>GL85</t>
  </si>
  <si>
    <t>GL Artisan Pork Dog 3lb 73006</t>
  </si>
  <si>
    <t>GL86</t>
  </si>
  <si>
    <t>GL Artisan Pork Dog 10lb 73007</t>
  </si>
  <si>
    <t>GL87</t>
  </si>
  <si>
    <t>GL Artisan Pork sample 6pk</t>
  </si>
  <si>
    <t>GL92</t>
  </si>
  <si>
    <t>GL Pureformance Chicken 10lb 74002</t>
  </si>
  <si>
    <t>GL921</t>
  </si>
  <si>
    <t>GL Pureformance Chicken Sample 6pk</t>
  </si>
  <si>
    <t>GL95</t>
  </si>
  <si>
    <t>GL Pureformance Lamb 10lb 74004</t>
  </si>
  <si>
    <t>GL951</t>
  </si>
  <si>
    <t>GL Pureformance Lamb Sample 6pk</t>
  </si>
  <si>
    <t>GL97</t>
  </si>
  <si>
    <t>GL Pureformance Rabbit 3lb 74013</t>
  </si>
  <si>
    <t>GL9969</t>
  </si>
  <si>
    <t>GL Macanna Salmon 1lb 72125</t>
  </si>
  <si>
    <t>GL997</t>
  </si>
  <si>
    <t>GL Macanna Salmon 3lb 72025</t>
  </si>
  <si>
    <t>GL9970</t>
  </si>
  <si>
    <t>GL Macanna Salmon 8lb 72026</t>
  </si>
  <si>
    <t>GL9971</t>
  </si>
  <si>
    <t>GL Macanna Salmon Samples 6pk</t>
  </si>
  <si>
    <t>GL9979</t>
  </si>
  <si>
    <t>GL Macanna Beef 1lb 72123</t>
  </si>
  <si>
    <t>GL998</t>
  </si>
  <si>
    <t>GL Macanna Beef 3lb 72023</t>
  </si>
  <si>
    <t>GL9980</t>
  </si>
  <si>
    <t>GL Macanna Beef 8lb 72024</t>
  </si>
  <si>
    <t>GL9981</t>
  </si>
  <si>
    <t>GL Macanna Beef Samples 6pk</t>
  </si>
  <si>
    <t>OVEN-BAKED TREATS</t>
  </si>
  <si>
    <t>PREMIX DOG</t>
  </si>
  <si>
    <t>www.grandmalucys.com</t>
  </si>
  <si>
    <t>GL FD Chicken Treat 4oz 58001</t>
  </si>
  <si>
    <t>GL FD Liver Treat 3oz 58002</t>
  </si>
  <si>
    <t>GK100</t>
  </si>
  <si>
    <t>GL FD Shrimp Treat .65oz 58010</t>
  </si>
  <si>
    <t>FREEZE DRIED TREATS</t>
  </si>
  <si>
    <t>GL737</t>
  </si>
  <si>
    <t>GL FD Meatball Pork Roast 3oz 78113</t>
  </si>
  <si>
    <t>Total:</t>
  </si>
  <si>
    <t>-</t>
  </si>
  <si>
    <t>SUGGESTED WHOLESALE</t>
  </si>
  <si>
    <t>EXTENDED COST</t>
  </si>
  <si>
    <t>QTY</t>
  </si>
  <si>
    <t>PART#</t>
  </si>
  <si>
    <t>MEAL REPLACEMENTS &amp; SUPPLEMENTS</t>
  </si>
  <si>
    <t>ARTISAN</t>
  </si>
  <si>
    <t xml:space="preserve">PUREFORMANCE </t>
  </si>
  <si>
    <t>FD MEATBALLS</t>
  </si>
  <si>
    <t xml:space="preserve">MACANNA </t>
  </si>
  <si>
    <t>CASE QTY</t>
  </si>
  <si>
    <t>GK10</t>
  </si>
  <si>
    <t>GL FD Pork Treat 2oz 58012</t>
  </si>
  <si>
    <t>GL901</t>
  </si>
  <si>
    <t>GL91</t>
  </si>
  <si>
    <t>GL Pureformance Chicken 1lb 74101</t>
  </si>
  <si>
    <t>GL Pureformance Chicken 3lb 74001</t>
  </si>
  <si>
    <t>GL989</t>
  </si>
  <si>
    <t>GL Pureformance Fish 1lb 74119</t>
  </si>
  <si>
    <t>GL99</t>
  </si>
  <si>
    <t>GL Pureformance Fish 3lb 74019</t>
  </si>
  <si>
    <t>GL991</t>
  </si>
  <si>
    <t>GL Pureformance Fish 10lb 74020</t>
  </si>
  <si>
    <t>3 BEARS</t>
  </si>
  <si>
    <t>GL9991</t>
  </si>
  <si>
    <t>GL 3 Bears Chicken 1lb 61101</t>
  </si>
  <si>
    <t>GL9992</t>
  </si>
  <si>
    <t>GL 3 Bears Chicken 3lb 61001</t>
  </si>
  <si>
    <t>GL9993</t>
  </si>
  <si>
    <t>GL 3 Bears Beef 1lb 61123</t>
  </si>
  <si>
    <t>GL9994</t>
  </si>
  <si>
    <t>GL 3 Bears Beef 3lb 61023</t>
  </si>
  <si>
    <t>GL99950</t>
  </si>
  <si>
    <t>GL 3 Bears Fish 1lb 61119</t>
  </si>
  <si>
    <t>GL99951</t>
  </si>
  <si>
    <t>GL 3 Bears Fish 3lb 61019</t>
  </si>
  <si>
    <t>SEASONAL TREATS</t>
  </si>
  <si>
    <t>GL543</t>
  </si>
  <si>
    <t>GL Organic Gingerbread 8oz 96701 *COMING SOON*</t>
  </si>
  <si>
    <t>GL544</t>
  </si>
  <si>
    <t>GL Organic Pumpkin Pie 8oz 96702 *COMING SOON*</t>
  </si>
  <si>
    <t>GL545</t>
  </si>
  <si>
    <t>GL Organic Carmel Apple 8oz 96703 *COMING SOON*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</si>
</sst>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1"/>
      <color theme="1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4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 applyNumberFormat="0" applyFill="0" applyBorder="0" applyAlignment="0" applyProtection="0"/>
  </cellStyleXfs>
  <cellXfs count="43">
    <xf numFmtId="0" fontId="0" fillId="0" borderId="0" xfId="0"/>
    <xf numFmtId="1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10" xfId="0" applyBorder="1"/>
    <xf numFmtId="1" fontId="0" fillId="0" borderId="10" xfId="0" applyNumberFormat="1" applyBorder="1" applyAlignment="1">
      <alignment horizontal="center"/>
    </xf>
    <xf numFmtId="14" fontId="0" fillId="0" borderId="0" xfId="0" applyNumberFormat="1" applyAlignment="1">
      <alignment horizontal="center"/>
    </xf>
    <xf numFmtId="0" fontId="14" fillId="0" borderId="10" xfId="0" applyFont="1" applyBorder="1"/>
    <xf numFmtId="0" fontId="0" fillId="0" borderId="10" xfId="0" applyBorder="1" applyAlignment="1">
      <alignment vertical="center"/>
    </xf>
    <xf numFmtId="0" fontId="0" fillId="0" borderId="14" xfId="0" applyBorder="1" applyAlignment="1">
      <alignment horizontal="center"/>
    </xf>
    <xf numFmtId="44" fontId="0" fillId="0" borderId="15" xfId="0" applyNumberFormat="1" applyBorder="1" applyAlignment="1">
      <alignment horizontal="center"/>
    </xf>
    <xf numFmtId="0" fontId="14" fillId="0" borderId="15" xfId="0" applyFont="1" applyBorder="1"/>
    <xf numFmtId="0" fontId="0" fillId="0" borderId="14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vertical="center"/>
    </xf>
    <xf numFmtId="0" fontId="0" fillId="0" borderId="17" xfId="0" applyBorder="1"/>
    <xf numFmtId="1" fontId="0" fillId="0" borderId="17" xfId="0" applyNumberFormat="1" applyBorder="1" applyAlignment="1">
      <alignment horizontal="center"/>
    </xf>
    <xf numFmtId="0" fontId="20" fillId="0" borderId="11" xfId="0" applyFont="1" applyBorder="1" applyAlignment="1">
      <alignment horizontal="center"/>
    </xf>
    <xf numFmtId="0" fontId="20" fillId="0" borderId="12" xfId="0" applyFont="1" applyBorder="1" applyAlignment="1">
      <alignment horizontal="center"/>
    </xf>
    <xf numFmtId="1" fontId="20" fillId="0" borderId="12" xfId="0" applyNumberFormat="1" applyFont="1" applyBorder="1" applyAlignment="1">
      <alignment horizontal="center"/>
    </xf>
    <xf numFmtId="1" fontId="20" fillId="0" borderId="12" xfId="0" applyNumberFormat="1" applyFont="1" applyBorder="1" applyAlignment="1">
      <alignment horizontal="center" wrapText="1"/>
    </xf>
    <xf numFmtId="0" fontId="20" fillId="0" borderId="13" xfId="0" applyFont="1" applyBorder="1" applyAlignment="1">
      <alignment horizontal="center" wrapText="1"/>
    </xf>
    <xf numFmtId="0" fontId="21" fillId="0" borderId="10" xfId="0" applyFont="1" applyBorder="1"/>
    <xf numFmtId="1" fontId="21" fillId="0" borderId="10" xfId="0" applyNumberFormat="1" applyFont="1" applyBorder="1" applyAlignment="1">
      <alignment horizontal="center"/>
    </xf>
    <xf numFmtId="0" fontId="21" fillId="0" borderId="14" xfId="0" applyFont="1" applyBorder="1" applyAlignment="1">
      <alignment horizontal="center"/>
    </xf>
    <xf numFmtId="0" fontId="21" fillId="0" borderId="10" xfId="0" applyFont="1" applyBorder="1" applyAlignment="1">
      <alignment horizontal="center"/>
    </xf>
    <xf numFmtId="0" fontId="21" fillId="0" borderId="10" xfId="0" applyFont="1" applyBorder="1" applyAlignment="1">
      <alignment horizontal="left"/>
    </xf>
    <xf numFmtId="0" fontId="14" fillId="0" borderId="10" xfId="0" applyFont="1" applyBorder="1" applyAlignment="1">
      <alignment horizontal="center"/>
    </xf>
    <xf numFmtId="44" fontId="20" fillId="0" borderId="12" xfId="1" applyFont="1" applyFill="1" applyBorder="1" applyAlignment="1">
      <alignment horizontal="center" wrapText="1"/>
    </xf>
    <xf numFmtId="44" fontId="1" fillId="33" borderId="10" xfId="1" applyFont="1" applyFill="1" applyBorder="1"/>
    <xf numFmtId="44" fontId="1" fillId="33" borderId="10" xfId="0" applyNumberFormat="1" applyFont="1" applyFill="1" applyBorder="1"/>
    <xf numFmtId="44" fontId="1" fillId="33" borderId="10" xfId="1" applyFont="1" applyFill="1" applyBorder="1" applyAlignment="1">
      <alignment horizontal="center"/>
    </xf>
    <xf numFmtId="44" fontId="21" fillId="33" borderId="10" xfId="0" applyNumberFormat="1" applyFont="1" applyFill="1" applyBorder="1"/>
    <xf numFmtId="44" fontId="1" fillId="33" borderId="17" xfId="1" applyFont="1" applyFill="1" applyBorder="1"/>
    <xf numFmtId="44" fontId="16" fillId="0" borderId="0" xfId="1" applyFont="1" applyAlignment="1">
      <alignment horizontal="right"/>
    </xf>
    <xf numFmtId="44" fontId="0" fillId="0" borderId="0" xfId="1" applyFont="1" applyAlignment="1">
      <alignment horizontal="center"/>
    </xf>
    <xf numFmtId="44" fontId="0" fillId="0" borderId="18" xfId="0" applyNumberFormat="1" applyBorder="1" applyAlignment="1">
      <alignment horizontal="center"/>
    </xf>
    <xf numFmtId="0" fontId="20" fillId="0" borderId="10" xfId="0" applyFont="1" applyBorder="1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 applyBorder="1" applyAlignment="1">
      <alignment horizontal="center"/>
    </xf>
    <xf numFmtId="0" fontId="19" fillId="0" borderId="0" xfId="43" applyFont="1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44" fontId="0" fillId="0" borderId="19" xfId="0" applyNumberFormat="1" applyBorder="1" applyAlignment="1">
      <alignment horizontal="center"/>
    </xf>
  </cellXfs>
  <cellStyles count="44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yperlink" xfId="43" builtinId="8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2">
  <rv s="0">
    <v>0</v>
    <v>5</v>
  </rv>
  <rv s="1">
    <v>1</v>
    <v>5</v>
    <v>Sunburst Logo 2015.png</v>
  </rv>
</rvData>
</file>

<file path=xl/richData/rdrichvaluestructure.xml><?xml version="1.0" encoding="utf-8"?>
<rvStructures xmlns="http://schemas.microsoft.com/office/spreadsheetml/2017/richdata" count="2">
  <s t="_localImage">
    <k n="_rvRel:LocalImageIdentifier" t="i"/>
    <k n="CalcOrigin" t="i"/>
  </s>
  <s t="_localImage">
    <k n="_rvRel:LocalImageIdentifier" t="i"/>
    <k n="CalcOrigin" t="i"/>
    <k n="Text" t="s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</richValueRel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grandmalucys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75"/>
  <sheetViews>
    <sheetView tabSelected="1" workbookViewId="0">
      <selection activeCell="A4" sqref="A4"/>
    </sheetView>
  </sheetViews>
  <sheetFormatPr defaultRowHeight="15" x14ac:dyDescent="0.25"/>
  <cols>
    <col min="1" max="1" width="10.7109375" style="2" bestFit="1" customWidth="1"/>
    <col min="2" max="2" width="48.5703125" bestFit="1" customWidth="1"/>
    <col min="3" max="3" width="4.42578125" customWidth="1"/>
    <col min="4" max="4" width="15.7109375" style="1" bestFit="1" customWidth="1"/>
    <col min="5" max="5" width="8.28515625" style="1" customWidth="1"/>
    <col min="6" max="6" width="12.85546875" style="34" customWidth="1"/>
    <col min="7" max="7" width="11" style="2" customWidth="1"/>
  </cols>
  <sheetData>
    <row r="1" spans="1:7" x14ac:dyDescent="0.25">
      <c r="A1" s="37" t="e" vm="1">
        <v>#VALUE!</v>
      </c>
      <c r="B1" s="37"/>
      <c r="C1" s="37"/>
      <c r="D1" s="37" t="e" vm="2">
        <v>#VALUE!</v>
      </c>
      <c r="E1" s="37"/>
      <c r="F1" s="37"/>
      <c r="G1" s="37"/>
    </row>
    <row r="2" spans="1:7" x14ac:dyDescent="0.25">
      <c r="A2" s="37"/>
      <c r="B2" s="37"/>
      <c r="C2" s="37"/>
      <c r="D2" s="37"/>
      <c r="E2" s="37"/>
      <c r="F2" s="37"/>
      <c r="G2" s="37"/>
    </row>
    <row r="3" spans="1:7" x14ac:dyDescent="0.25">
      <c r="A3" s="37"/>
      <c r="B3" s="37"/>
      <c r="C3" s="37"/>
      <c r="D3" s="37"/>
      <c r="E3" s="37"/>
      <c r="F3" s="37"/>
      <c r="G3" s="37"/>
    </row>
    <row r="4" spans="1:7" ht="15.75" thickBot="1" x14ac:dyDescent="0.3">
      <c r="A4" s="38">
        <v>46143</v>
      </c>
      <c r="B4" s="39" t="s">
        <v>85</v>
      </c>
      <c r="C4" s="40"/>
      <c r="D4" s="41"/>
      <c r="E4" s="41"/>
      <c r="F4" s="41"/>
      <c r="G4" s="41"/>
    </row>
    <row r="5" spans="1:7" ht="30.75" customHeight="1" x14ac:dyDescent="0.25">
      <c r="A5" s="16" t="s">
        <v>98</v>
      </c>
      <c r="B5" s="17" t="s">
        <v>90</v>
      </c>
      <c r="C5" s="17" t="s">
        <v>97</v>
      </c>
      <c r="D5" s="18" t="s">
        <v>0</v>
      </c>
      <c r="E5" s="19" t="s">
        <v>104</v>
      </c>
      <c r="F5" s="27" t="s">
        <v>95</v>
      </c>
      <c r="G5" s="20" t="s">
        <v>96</v>
      </c>
    </row>
    <row r="6" spans="1:7" x14ac:dyDescent="0.25">
      <c r="A6" s="8" t="s">
        <v>1</v>
      </c>
      <c r="B6" s="3" t="s">
        <v>86</v>
      </c>
      <c r="C6" s="3"/>
      <c r="D6" s="4">
        <v>884308580019</v>
      </c>
      <c r="E6" s="4">
        <v>12</v>
      </c>
      <c r="F6" s="28">
        <v>6.67</v>
      </c>
      <c r="G6" s="9">
        <f>F6*C6</f>
        <v>0</v>
      </c>
    </row>
    <row r="7" spans="1:7" x14ac:dyDescent="0.25">
      <c r="A7" s="8" t="s">
        <v>2</v>
      </c>
      <c r="B7" s="3" t="s">
        <v>87</v>
      </c>
      <c r="C7" s="3"/>
      <c r="D7" s="4">
        <v>884308580026</v>
      </c>
      <c r="E7" s="4">
        <v>12</v>
      </c>
      <c r="F7" s="28">
        <v>6.67</v>
      </c>
      <c r="G7" s="9">
        <f t="shared" ref="G7:G61" si="0">F7*C7</f>
        <v>0</v>
      </c>
    </row>
    <row r="8" spans="1:7" x14ac:dyDescent="0.25">
      <c r="A8" s="8" t="s">
        <v>105</v>
      </c>
      <c r="B8" s="3" t="s">
        <v>106</v>
      </c>
      <c r="C8" s="3"/>
      <c r="D8" s="4">
        <v>884308580125</v>
      </c>
      <c r="E8" s="4">
        <v>12</v>
      </c>
      <c r="F8" s="28">
        <v>6.67</v>
      </c>
      <c r="G8" s="9">
        <f t="shared" si="0"/>
        <v>0</v>
      </c>
    </row>
    <row r="9" spans="1:7" x14ac:dyDescent="0.25">
      <c r="A9" s="8" t="s">
        <v>88</v>
      </c>
      <c r="B9" s="3" t="s">
        <v>89</v>
      </c>
      <c r="C9" s="3"/>
      <c r="D9" s="4">
        <v>884308580101</v>
      </c>
      <c r="E9" s="4">
        <v>12</v>
      </c>
      <c r="F9" s="28">
        <v>6.67</v>
      </c>
      <c r="G9" s="9">
        <f t="shared" si="0"/>
        <v>0</v>
      </c>
    </row>
    <row r="10" spans="1:7" ht="15.75" x14ac:dyDescent="0.25">
      <c r="A10" s="8"/>
      <c r="B10" s="36" t="s">
        <v>83</v>
      </c>
      <c r="C10" s="6"/>
      <c r="D10" s="6"/>
      <c r="E10" s="26"/>
      <c r="F10" s="29"/>
      <c r="G10" s="10"/>
    </row>
    <row r="11" spans="1:7" x14ac:dyDescent="0.25">
      <c r="A11" s="8" t="s">
        <v>7</v>
      </c>
      <c r="B11" s="3" t="s">
        <v>8</v>
      </c>
      <c r="C11" s="3"/>
      <c r="D11" s="4">
        <v>884308220069</v>
      </c>
      <c r="E11" s="4">
        <v>12</v>
      </c>
      <c r="F11" s="28">
        <v>7.86</v>
      </c>
      <c r="G11" s="9">
        <f t="shared" si="0"/>
        <v>0</v>
      </c>
    </row>
    <row r="12" spans="1:7" x14ac:dyDescent="0.25">
      <c r="A12" s="8" t="s">
        <v>9</v>
      </c>
      <c r="B12" s="3" t="s">
        <v>10</v>
      </c>
      <c r="C12" s="3"/>
      <c r="D12" s="4">
        <v>884308220076</v>
      </c>
      <c r="E12" s="4">
        <v>12</v>
      </c>
      <c r="F12" s="28">
        <v>7.86</v>
      </c>
      <c r="G12" s="9">
        <f t="shared" si="0"/>
        <v>0</v>
      </c>
    </row>
    <row r="13" spans="1:7" x14ac:dyDescent="0.25">
      <c r="A13" s="8" t="s">
        <v>11</v>
      </c>
      <c r="B13" s="3" t="s">
        <v>12</v>
      </c>
      <c r="C13" s="3"/>
      <c r="D13" s="4">
        <v>884308220113</v>
      </c>
      <c r="E13" s="4">
        <v>12</v>
      </c>
      <c r="F13" s="28">
        <v>7.86</v>
      </c>
      <c r="G13" s="9">
        <f t="shared" si="0"/>
        <v>0</v>
      </c>
    </row>
    <row r="14" spans="1:7" x14ac:dyDescent="0.25">
      <c r="A14" s="8" t="s">
        <v>13</v>
      </c>
      <c r="B14" s="3" t="s">
        <v>14</v>
      </c>
      <c r="C14" s="3"/>
      <c r="D14" s="4">
        <v>884308220120</v>
      </c>
      <c r="E14" s="4">
        <v>12</v>
      </c>
      <c r="F14" s="28">
        <v>7.86</v>
      </c>
      <c r="G14" s="9">
        <f t="shared" si="0"/>
        <v>0</v>
      </c>
    </row>
    <row r="15" spans="1:7" ht="15.75" x14ac:dyDescent="0.25">
      <c r="A15" s="8"/>
      <c r="B15" s="36" t="s">
        <v>130</v>
      </c>
      <c r="C15" s="3"/>
      <c r="D15" s="4"/>
      <c r="E15" s="4"/>
      <c r="F15" s="28"/>
      <c r="G15" s="9"/>
    </row>
    <row r="16" spans="1:7" x14ac:dyDescent="0.25">
      <c r="A16" s="11" t="s">
        <v>131</v>
      </c>
      <c r="B16" s="7" t="s">
        <v>132</v>
      </c>
      <c r="C16" s="3"/>
      <c r="D16" s="4">
        <v>884308967018</v>
      </c>
      <c r="E16" s="4">
        <v>12</v>
      </c>
      <c r="F16" s="28">
        <v>6.4</v>
      </c>
      <c r="G16" s="9">
        <f>F16*C16</f>
        <v>0</v>
      </c>
    </row>
    <row r="17" spans="1:7" x14ac:dyDescent="0.25">
      <c r="A17" s="11" t="s">
        <v>133</v>
      </c>
      <c r="B17" s="7" t="s">
        <v>134</v>
      </c>
      <c r="C17" s="3"/>
      <c r="D17" s="4">
        <v>884308967025</v>
      </c>
      <c r="E17" s="4">
        <v>12</v>
      </c>
      <c r="F17" s="28">
        <v>6.4</v>
      </c>
      <c r="G17" s="9">
        <f t="shared" ref="G17:G18" si="1">F17*C17</f>
        <v>0</v>
      </c>
    </row>
    <row r="18" spans="1:7" x14ac:dyDescent="0.25">
      <c r="A18" s="11" t="s">
        <v>135</v>
      </c>
      <c r="B18" s="7" t="s">
        <v>136</v>
      </c>
      <c r="C18" s="3"/>
      <c r="D18" s="4">
        <v>884308967032</v>
      </c>
      <c r="E18" s="4">
        <v>12</v>
      </c>
      <c r="F18" s="28">
        <v>6.4</v>
      </c>
      <c r="G18" s="9">
        <f t="shared" si="1"/>
        <v>0</v>
      </c>
    </row>
    <row r="19" spans="1:7" ht="15.75" x14ac:dyDescent="0.25">
      <c r="A19" s="8"/>
      <c r="B19" s="36" t="s">
        <v>84</v>
      </c>
      <c r="C19" s="6"/>
      <c r="D19" s="6"/>
      <c r="E19" s="26"/>
      <c r="F19" s="29"/>
      <c r="G19" s="10"/>
    </row>
    <row r="20" spans="1:7" x14ac:dyDescent="0.25">
      <c r="A20" s="8" t="s">
        <v>3</v>
      </c>
      <c r="B20" s="3" t="s">
        <v>4</v>
      </c>
      <c r="C20" s="3"/>
      <c r="D20" s="4">
        <v>884308730117</v>
      </c>
      <c r="E20" s="4">
        <v>12</v>
      </c>
      <c r="F20" s="30">
        <v>16.059999999999999</v>
      </c>
      <c r="G20" s="9">
        <f t="shared" si="0"/>
        <v>0</v>
      </c>
    </row>
    <row r="21" spans="1:7" x14ac:dyDescent="0.25">
      <c r="A21" s="8" t="s">
        <v>5</v>
      </c>
      <c r="B21" s="3" t="s">
        <v>6</v>
      </c>
      <c r="C21" s="3"/>
      <c r="D21" s="4">
        <v>884308730124</v>
      </c>
      <c r="E21" s="4">
        <v>4</v>
      </c>
      <c r="F21" s="30">
        <v>39.840000000000003</v>
      </c>
      <c r="G21" s="9">
        <f t="shared" si="0"/>
        <v>0</v>
      </c>
    </row>
    <row r="22" spans="1:7" ht="15.75" x14ac:dyDescent="0.25">
      <c r="A22" s="8"/>
      <c r="B22" s="36" t="s">
        <v>99</v>
      </c>
      <c r="C22" s="6"/>
      <c r="D22" s="6"/>
      <c r="E22" s="26"/>
      <c r="F22" s="29"/>
      <c r="G22" s="10"/>
    </row>
    <row r="23" spans="1:7" x14ac:dyDescent="0.25">
      <c r="A23" s="8" t="s">
        <v>15</v>
      </c>
      <c r="B23" s="3" t="s">
        <v>16</v>
      </c>
      <c r="C23" s="3"/>
      <c r="D23" s="4">
        <v>884308828012</v>
      </c>
      <c r="E23" s="4">
        <v>12</v>
      </c>
      <c r="F23" s="30">
        <v>6.67</v>
      </c>
      <c r="G23" s="9">
        <f t="shared" si="0"/>
        <v>0</v>
      </c>
    </row>
    <row r="24" spans="1:7" x14ac:dyDescent="0.25">
      <c r="A24" s="8" t="s">
        <v>17</v>
      </c>
      <c r="B24" s="3" t="s">
        <v>18</v>
      </c>
      <c r="C24" s="3"/>
      <c r="D24" s="4">
        <v>884308828036</v>
      </c>
      <c r="E24" s="4">
        <v>12</v>
      </c>
      <c r="F24" s="30">
        <v>6.67</v>
      </c>
      <c r="G24" s="9">
        <f t="shared" si="0"/>
        <v>0</v>
      </c>
    </row>
    <row r="25" spans="1:7" x14ac:dyDescent="0.25">
      <c r="A25" s="8" t="s">
        <v>19</v>
      </c>
      <c r="B25" s="3" t="s">
        <v>20</v>
      </c>
      <c r="C25" s="3"/>
      <c r="D25" s="4">
        <v>884308828029</v>
      </c>
      <c r="E25" s="4">
        <v>12</v>
      </c>
      <c r="F25" s="30">
        <v>6.67</v>
      </c>
      <c r="G25" s="9">
        <f t="shared" si="0"/>
        <v>0</v>
      </c>
    </row>
    <row r="26" spans="1:7" x14ac:dyDescent="0.25">
      <c r="A26" s="8" t="s">
        <v>21</v>
      </c>
      <c r="B26" s="3" t="s">
        <v>22</v>
      </c>
      <c r="C26" s="3"/>
      <c r="D26" s="4">
        <v>884308828111</v>
      </c>
      <c r="E26" s="4">
        <v>12</v>
      </c>
      <c r="F26" s="30">
        <v>5.4</v>
      </c>
      <c r="G26" s="9">
        <f t="shared" si="0"/>
        <v>0</v>
      </c>
    </row>
    <row r="27" spans="1:7" x14ac:dyDescent="0.25">
      <c r="A27" s="8" t="s">
        <v>23</v>
      </c>
      <c r="B27" s="3" t="s">
        <v>24</v>
      </c>
      <c r="C27" s="3"/>
      <c r="D27" s="4">
        <v>884308828128</v>
      </c>
      <c r="E27" s="4">
        <v>12</v>
      </c>
      <c r="F27" s="30">
        <v>5.4</v>
      </c>
      <c r="G27" s="9">
        <f t="shared" si="0"/>
        <v>0</v>
      </c>
    </row>
    <row r="28" spans="1:7" x14ac:dyDescent="0.25">
      <c r="A28" s="8" t="s">
        <v>25</v>
      </c>
      <c r="B28" s="3" t="s">
        <v>26</v>
      </c>
      <c r="C28" s="3"/>
      <c r="D28" s="4">
        <v>884308828135</v>
      </c>
      <c r="E28" s="4">
        <v>12</v>
      </c>
      <c r="F28" s="30">
        <v>5.4</v>
      </c>
      <c r="G28" s="9">
        <f t="shared" si="0"/>
        <v>0</v>
      </c>
    </row>
    <row r="29" spans="1:7" x14ac:dyDescent="0.25">
      <c r="A29" s="8" t="s">
        <v>27</v>
      </c>
      <c r="B29" s="3" t="s">
        <v>28</v>
      </c>
      <c r="C29" s="3"/>
      <c r="D29" s="4">
        <v>884308828142</v>
      </c>
      <c r="E29" s="4">
        <v>12</v>
      </c>
      <c r="F29" s="30">
        <v>5.4</v>
      </c>
      <c r="G29" s="9">
        <f t="shared" si="0"/>
        <v>0</v>
      </c>
    </row>
    <row r="30" spans="1:7" ht="15.75" x14ac:dyDescent="0.25">
      <c r="A30" s="8"/>
      <c r="B30" s="36" t="s">
        <v>100</v>
      </c>
      <c r="C30" s="6"/>
      <c r="D30" s="6"/>
      <c r="E30" s="26"/>
      <c r="F30" s="29"/>
      <c r="G30" s="10"/>
    </row>
    <row r="31" spans="1:7" x14ac:dyDescent="0.25">
      <c r="A31" s="8" t="s">
        <v>29</v>
      </c>
      <c r="B31" s="3" t="s">
        <v>30</v>
      </c>
      <c r="C31" s="3"/>
      <c r="D31" s="4">
        <v>884308731015</v>
      </c>
      <c r="E31" s="4">
        <v>8</v>
      </c>
      <c r="F31" s="30">
        <v>7</v>
      </c>
      <c r="G31" s="9">
        <f t="shared" si="0"/>
        <v>0</v>
      </c>
    </row>
    <row r="32" spans="1:7" x14ac:dyDescent="0.25">
      <c r="A32" s="8" t="s">
        <v>31</v>
      </c>
      <c r="B32" s="3" t="s">
        <v>32</v>
      </c>
      <c r="C32" s="3"/>
      <c r="D32" s="4">
        <v>884308730018</v>
      </c>
      <c r="E32" s="4">
        <v>12</v>
      </c>
      <c r="F32" s="30">
        <v>19.66</v>
      </c>
      <c r="G32" s="9">
        <f t="shared" si="0"/>
        <v>0</v>
      </c>
    </row>
    <row r="33" spans="1:7" x14ac:dyDescent="0.25">
      <c r="A33" s="8" t="s">
        <v>33</v>
      </c>
      <c r="B33" s="3" t="s">
        <v>34</v>
      </c>
      <c r="C33" s="3"/>
      <c r="D33" s="4">
        <v>884308730025</v>
      </c>
      <c r="E33" s="4">
        <v>4</v>
      </c>
      <c r="F33" s="30">
        <v>56.42</v>
      </c>
      <c r="G33" s="9">
        <f t="shared" si="0"/>
        <v>0</v>
      </c>
    </row>
    <row r="34" spans="1:7" x14ac:dyDescent="0.25">
      <c r="A34" s="8" t="s">
        <v>35</v>
      </c>
      <c r="B34" s="3" t="s">
        <v>36</v>
      </c>
      <c r="C34" s="3"/>
      <c r="D34" s="4" t="s">
        <v>94</v>
      </c>
      <c r="E34" s="4">
        <v>12</v>
      </c>
      <c r="F34" s="30">
        <v>2</v>
      </c>
      <c r="G34" s="9">
        <f t="shared" si="0"/>
        <v>0</v>
      </c>
    </row>
    <row r="35" spans="1:7" x14ac:dyDescent="0.25">
      <c r="A35" s="8" t="s">
        <v>37</v>
      </c>
      <c r="B35" s="3" t="s">
        <v>38</v>
      </c>
      <c r="C35" s="3"/>
      <c r="D35" s="4">
        <v>884308730032</v>
      </c>
      <c r="E35" s="4">
        <v>12</v>
      </c>
      <c r="F35" s="30">
        <v>25.71</v>
      </c>
      <c r="G35" s="9">
        <f t="shared" si="0"/>
        <v>0</v>
      </c>
    </row>
    <row r="36" spans="1:7" x14ac:dyDescent="0.25">
      <c r="A36" s="8" t="s">
        <v>39</v>
      </c>
      <c r="B36" s="3" t="s">
        <v>40</v>
      </c>
      <c r="C36" s="3"/>
      <c r="D36" s="4">
        <v>884308730049</v>
      </c>
      <c r="E36" s="4">
        <v>4</v>
      </c>
      <c r="F36" s="30">
        <v>68.56</v>
      </c>
      <c r="G36" s="9">
        <f t="shared" si="0"/>
        <v>0</v>
      </c>
    </row>
    <row r="37" spans="1:7" x14ac:dyDescent="0.25">
      <c r="A37" s="8" t="s">
        <v>41</v>
      </c>
      <c r="B37" s="3" t="s">
        <v>42</v>
      </c>
      <c r="C37" s="3"/>
      <c r="D37" s="4" t="s">
        <v>94</v>
      </c>
      <c r="E37" s="4">
        <v>6</v>
      </c>
      <c r="F37" s="30">
        <v>2</v>
      </c>
      <c r="G37" s="9">
        <f t="shared" si="0"/>
        <v>0</v>
      </c>
    </row>
    <row r="38" spans="1:7" x14ac:dyDescent="0.25">
      <c r="A38" s="8" t="s">
        <v>43</v>
      </c>
      <c r="B38" s="3" t="s">
        <v>44</v>
      </c>
      <c r="C38" s="3"/>
      <c r="D38" s="4">
        <v>884308730087</v>
      </c>
      <c r="E38" s="4">
        <v>12</v>
      </c>
      <c r="F38" s="30">
        <v>27.99</v>
      </c>
      <c r="G38" s="9">
        <f t="shared" si="0"/>
        <v>0</v>
      </c>
    </row>
    <row r="39" spans="1:7" x14ac:dyDescent="0.25">
      <c r="A39" s="8" t="s">
        <v>45</v>
      </c>
      <c r="B39" s="3" t="s">
        <v>46</v>
      </c>
      <c r="C39" s="3"/>
      <c r="D39" s="4">
        <v>884308730094</v>
      </c>
      <c r="E39" s="4">
        <v>4</v>
      </c>
      <c r="F39" s="30">
        <v>78.14</v>
      </c>
      <c r="G39" s="9">
        <f t="shared" si="0"/>
        <v>0</v>
      </c>
    </row>
    <row r="40" spans="1:7" x14ac:dyDescent="0.25">
      <c r="A40" s="8" t="s">
        <v>47</v>
      </c>
      <c r="B40" s="3" t="s">
        <v>48</v>
      </c>
      <c r="C40" s="3"/>
      <c r="D40" s="4" t="s">
        <v>94</v>
      </c>
      <c r="E40" s="4">
        <v>6</v>
      </c>
      <c r="F40" s="30">
        <v>2</v>
      </c>
      <c r="G40" s="9">
        <f t="shared" si="0"/>
        <v>0</v>
      </c>
    </row>
    <row r="41" spans="1:7" x14ac:dyDescent="0.25">
      <c r="A41" s="8" t="s">
        <v>49</v>
      </c>
      <c r="B41" s="3" t="s">
        <v>50</v>
      </c>
      <c r="C41" s="3"/>
      <c r="D41" s="4">
        <v>884308731060</v>
      </c>
      <c r="E41" s="4">
        <v>8</v>
      </c>
      <c r="F41" s="30">
        <v>8.44</v>
      </c>
      <c r="G41" s="9">
        <f t="shared" si="0"/>
        <v>0</v>
      </c>
    </row>
    <row r="42" spans="1:7" x14ac:dyDescent="0.25">
      <c r="A42" s="8" t="s">
        <v>51</v>
      </c>
      <c r="B42" s="3" t="s">
        <v>52</v>
      </c>
      <c r="C42" s="3"/>
      <c r="D42" s="4">
        <v>884308730063</v>
      </c>
      <c r="E42" s="4">
        <v>12</v>
      </c>
      <c r="F42" s="30">
        <v>23.44</v>
      </c>
      <c r="G42" s="9">
        <f t="shared" si="0"/>
        <v>0</v>
      </c>
    </row>
    <row r="43" spans="1:7" x14ac:dyDescent="0.25">
      <c r="A43" s="8" t="s">
        <v>53</v>
      </c>
      <c r="B43" s="3" t="s">
        <v>54</v>
      </c>
      <c r="C43" s="3"/>
      <c r="D43" s="4">
        <v>884308730070</v>
      </c>
      <c r="E43" s="4">
        <v>4</v>
      </c>
      <c r="F43" s="30">
        <v>66.88</v>
      </c>
      <c r="G43" s="9">
        <f t="shared" si="0"/>
        <v>0</v>
      </c>
    </row>
    <row r="44" spans="1:7" x14ac:dyDescent="0.25">
      <c r="A44" s="8" t="s">
        <v>55</v>
      </c>
      <c r="B44" s="3" t="s">
        <v>56</v>
      </c>
      <c r="C44" s="3"/>
      <c r="D44" s="4" t="s">
        <v>94</v>
      </c>
      <c r="E44" s="4">
        <v>12</v>
      </c>
      <c r="F44" s="30">
        <v>2</v>
      </c>
      <c r="G44" s="9">
        <f t="shared" si="0"/>
        <v>0</v>
      </c>
    </row>
    <row r="45" spans="1:7" ht="15.75" x14ac:dyDescent="0.25">
      <c r="A45" s="8"/>
      <c r="B45" s="36" t="s">
        <v>101</v>
      </c>
      <c r="C45" s="6"/>
      <c r="D45" s="6"/>
      <c r="E45" s="26"/>
      <c r="F45" s="29"/>
      <c r="G45" s="9"/>
    </row>
    <row r="46" spans="1:7" x14ac:dyDescent="0.25">
      <c r="A46" s="23" t="s">
        <v>107</v>
      </c>
      <c r="B46" s="25" t="s">
        <v>109</v>
      </c>
      <c r="C46" s="21"/>
      <c r="D46" s="22">
        <v>884308741014</v>
      </c>
      <c r="E46" s="24">
        <v>12</v>
      </c>
      <c r="F46" s="31">
        <v>7.88</v>
      </c>
      <c r="G46" s="9">
        <f t="shared" si="0"/>
        <v>0</v>
      </c>
    </row>
    <row r="47" spans="1:7" x14ac:dyDescent="0.25">
      <c r="A47" s="23" t="s">
        <v>108</v>
      </c>
      <c r="B47" s="25" t="s">
        <v>110</v>
      </c>
      <c r="C47" s="21"/>
      <c r="D47" s="22">
        <v>884308740017</v>
      </c>
      <c r="E47" s="24">
        <v>12</v>
      </c>
      <c r="F47" s="31">
        <v>22.03</v>
      </c>
      <c r="G47" s="9">
        <f t="shared" si="0"/>
        <v>0</v>
      </c>
    </row>
    <row r="48" spans="1:7" x14ac:dyDescent="0.25">
      <c r="A48" s="8" t="s">
        <v>57</v>
      </c>
      <c r="B48" s="3" t="s">
        <v>58</v>
      </c>
      <c r="C48" s="3"/>
      <c r="D48" s="4">
        <v>884308740024</v>
      </c>
      <c r="E48" s="4">
        <v>4</v>
      </c>
      <c r="F48" s="30">
        <v>58.14</v>
      </c>
      <c r="G48" s="9">
        <f t="shared" si="0"/>
        <v>0</v>
      </c>
    </row>
    <row r="49" spans="1:7" x14ac:dyDescent="0.25">
      <c r="A49" s="8" t="s">
        <v>59</v>
      </c>
      <c r="B49" s="3" t="s">
        <v>60</v>
      </c>
      <c r="C49" s="3"/>
      <c r="D49" s="4" t="s">
        <v>94</v>
      </c>
      <c r="E49" s="4">
        <v>12</v>
      </c>
      <c r="F49" s="30">
        <v>2</v>
      </c>
      <c r="G49" s="9">
        <f t="shared" si="0"/>
        <v>0</v>
      </c>
    </row>
    <row r="50" spans="1:7" x14ac:dyDescent="0.25">
      <c r="A50" s="8" t="s">
        <v>61</v>
      </c>
      <c r="B50" s="3" t="s">
        <v>62</v>
      </c>
      <c r="C50" s="3"/>
      <c r="D50" s="4">
        <v>884308740048</v>
      </c>
      <c r="E50" s="4">
        <v>4</v>
      </c>
      <c r="F50" s="30">
        <v>73.84</v>
      </c>
      <c r="G50" s="9">
        <f t="shared" si="0"/>
        <v>0</v>
      </c>
    </row>
    <row r="51" spans="1:7" x14ac:dyDescent="0.25">
      <c r="A51" s="8" t="s">
        <v>63</v>
      </c>
      <c r="B51" s="3" t="s">
        <v>64</v>
      </c>
      <c r="C51" s="3"/>
      <c r="D51" s="4" t="s">
        <v>94</v>
      </c>
      <c r="E51" s="4">
        <v>6</v>
      </c>
      <c r="F51" s="30">
        <v>2</v>
      </c>
      <c r="G51" s="9">
        <f t="shared" si="0"/>
        <v>0</v>
      </c>
    </row>
    <row r="52" spans="1:7" x14ac:dyDescent="0.25">
      <c r="A52" s="8" t="s">
        <v>65</v>
      </c>
      <c r="B52" s="3" t="s">
        <v>66</v>
      </c>
      <c r="C52" s="3"/>
      <c r="D52" s="4">
        <v>884308740130</v>
      </c>
      <c r="E52" s="4">
        <v>12</v>
      </c>
      <c r="F52" s="30">
        <v>34.22</v>
      </c>
      <c r="G52" s="9">
        <f t="shared" si="0"/>
        <v>0</v>
      </c>
    </row>
    <row r="53" spans="1:7" x14ac:dyDescent="0.25">
      <c r="A53" s="11" t="s">
        <v>111</v>
      </c>
      <c r="B53" s="7" t="s">
        <v>112</v>
      </c>
      <c r="C53" s="3"/>
      <c r="D53" s="4">
        <v>884308741199</v>
      </c>
      <c r="E53" s="4">
        <v>12</v>
      </c>
      <c r="F53" s="30">
        <v>7.79</v>
      </c>
      <c r="G53" s="9">
        <f t="shared" si="0"/>
        <v>0</v>
      </c>
    </row>
    <row r="54" spans="1:7" x14ac:dyDescent="0.25">
      <c r="A54" s="11" t="s">
        <v>113</v>
      </c>
      <c r="B54" s="7" t="s">
        <v>114</v>
      </c>
      <c r="C54" s="3"/>
      <c r="D54" s="4">
        <v>884308740192</v>
      </c>
      <c r="E54" s="4">
        <v>12</v>
      </c>
      <c r="F54" s="30">
        <v>23.49</v>
      </c>
      <c r="G54" s="9">
        <f t="shared" si="0"/>
        <v>0</v>
      </c>
    </row>
    <row r="55" spans="1:7" x14ac:dyDescent="0.25">
      <c r="A55" s="11" t="s">
        <v>115</v>
      </c>
      <c r="B55" s="7" t="s">
        <v>116</v>
      </c>
      <c r="C55" s="3"/>
      <c r="D55" s="4">
        <v>884308740208</v>
      </c>
      <c r="E55" s="4">
        <v>4</v>
      </c>
      <c r="F55" s="30">
        <v>63.8</v>
      </c>
      <c r="G55" s="9">
        <f t="shared" si="0"/>
        <v>0</v>
      </c>
    </row>
    <row r="56" spans="1:7" ht="15.75" x14ac:dyDescent="0.25">
      <c r="A56" s="8"/>
      <c r="B56" s="36" t="s">
        <v>103</v>
      </c>
      <c r="C56" s="6"/>
      <c r="D56" s="6"/>
      <c r="E56" s="26"/>
      <c r="F56" s="29"/>
      <c r="G56" s="10"/>
    </row>
    <row r="57" spans="1:7" x14ac:dyDescent="0.25">
      <c r="A57" s="8" t="s">
        <v>67</v>
      </c>
      <c r="B57" s="3" t="s">
        <v>68</v>
      </c>
      <c r="C57" s="3"/>
      <c r="D57" s="4">
        <v>884308721252</v>
      </c>
      <c r="E57" s="4">
        <v>8</v>
      </c>
      <c r="F57" s="30">
        <v>8.77</v>
      </c>
      <c r="G57" s="9">
        <f t="shared" si="0"/>
        <v>0</v>
      </c>
    </row>
    <row r="58" spans="1:7" x14ac:dyDescent="0.25">
      <c r="A58" s="8" t="s">
        <v>69</v>
      </c>
      <c r="B58" s="3" t="s">
        <v>70</v>
      </c>
      <c r="C58" s="3"/>
      <c r="D58" s="4">
        <v>884308720255</v>
      </c>
      <c r="E58" s="4">
        <v>12</v>
      </c>
      <c r="F58" s="30">
        <v>26.65</v>
      </c>
      <c r="G58" s="9">
        <f t="shared" si="0"/>
        <v>0</v>
      </c>
    </row>
    <row r="59" spans="1:7" x14ac:dyDescent="0.25">
      <c r="A59" s="8" t="s">
        <v>71</v>
      </c>
      <c r="B59" s="3" t="s">
        <v>72</v>
      </c>
      <c r="C59" s="3"/>
      <c r="D59" s="4">
        <v>884308720262</v>
      </c>
      <c r="E59" s="4">
        <v>4</v>
      </c>
      <c r="F59" s="30">
        <v>64.52</v>
      </c>
      <c r="G59" s="9">
        <f t="shared" si="0"/>
        <v>0</v>
      </c>
    </row>
    <row r="60" spans="1:7" x14ac:dyDescent="0.25">
      <c r="A60" s="8" t="s">
        <v>73</v>
      </c>
      <c r="B60" s="3" t="s">
        <v>74</v>
      </c>
      <c r="C60" s="3"/>
      <c r="D60" s="4" t="s">
        <v>94</v>
      </c>
      <c r="E60" s="4">
        <v>12</v>
      </c>
      <c r="F60" s="30">
        <v>2</v>
      </c>
      <c r="G60" s="9">
        <f t="shared" si="0"/>
        <v>0</v>
      </c>
    </row>
    <row r="61" spans="1:7" x14ac:dyDescent="0.25">
      <c r="A61" s="8" t="s">
        <v>75</v>
      </c>
      <c r="B61" s="3" t="s">
        <v>76</v>
      </c>
      <c r="C61" s="3"/>
      <c r="D61" s="4">
        <v>884308721238</v>
      </c>
      <c r="E61" s="4">
        <v>8</v>
      </c>
      <c r="F61" s="30">
        <v>9.82</v>
      </c>
      <c r="G61" s="9">
        <f t="shared" si="0"/>
        <v>0</v>
      </c>
    </row>
    <row r="62" spans="1:7" x14ac:dyDescent="0.25">
      <c r="A62" s="8" t="s">
        <v>77</v>
      </c>
      <c r="B62" s="3" t="s">
        <v>78</v>
      </c>
      <c r="C62" s="3"/>
      <c r="D62" s="4">
        <v>884308720231</v>
      </c>
      <c r="E62" s="4">
        <v>12</v>
      </c>
      <c r="F62" s="30">
        <v>29.45</v>
      </c>
      <c r="G62" s="9">
        <f t="shared" ref="G62:G64" si="2">F62*C62</f>
        <v>0</v>
      </c>
    </row>
    <row r="63" spans="1:7" x14ac:dyDescent="0.25">
      <c r="A63" s="8" t="s">
        <v>79</v>
      </c>
      <c r="B63" s="3" t="s">
        <v>80</v>
      </c>
      <c r="C63" s="3"/>
      <c r="D63" s="4">
        <v>884308720248</v>
      </c>
      <c r="E63" s="4">
        <v>4</v>
      </c>
      <c r="F63" s="30">
        <v>68.73</v>
      </c>
      <c r="G63" s="9">
        <f t="shared" si="2"/>
        <v>0</v>
      </c>
    </row>
    <row r="64" spans="1:7" x14ac:dyDescent="0.25">
      <c r="A64" s="8" t="s">
        <v>81</v>
      </c>
      <c r="B64" s="3" t="s">
        <v>82</v>
      </c>
      <c r="C64" s="3"/>
      <c r="D64" s="4" t="s">
        <v>94</v>
      </c>
      <c r="E64" s="4">
        <v>12</v>
      </c>
      <c r="F64" s="30">
        <v>2</v>
      </c>
      <c r="G64" s="9">
        <f t="shared" si="2"/>
        <v>0</v>
      </c>
    </row>
    <row r="65" spans="1:7" ht="15.75" x14ac:dyDescent="0.25">
      <c r="A65" s="8"/>
      <c r="B65" s="36" t="s">
        <v>102</v>
      </c>
      <c r="C65" s="6"/>
      <c r="D65" s="6"/>
      <c r="E65" s="26"/>
      <c r="F65" s="29"/>
      <c r="G65" s="10"/>
    </row>
    <row r="66" spans="1:7" x14ac:dyDescent="0.25">
      <c r="A66" s="11" t="s">
        <v>91</v>
      </c>
      <c r="B66" s="7" t="s">
        <v>92</v>
      </c>
      <c r="C66" s="3"/>
      <c r="D66" s="4">
        <v>884308781133</v>
      </c>
      <c r="E66" s="4">
        <v>12</v>
      </c>
      <c r="F66" s="28">
        <v>7.48</v>
      </c>
      <c r="G66" s="9">
        <f t="shared" ref="G66:G73" si="3">F66*C66</f>
        <v>0</v>
      </c>
    </row>
    <row r="67" spans="1:7" ht="15.75" x14ac:dyDescent="0.25">
      <c r="A67" s="11"/>
      <c r="B67" s="36" t="s">
        <v>117</v>
      </c>
      <c r="C67" s="3"/>
      <c r="D67" s="4"/>
      <c r="E67" s="4"/>
      <c r="F67" s="28"/>
      <c r="G67" s="9"/>
    </row>
    <row r="68" spans="1:7" x14ac:dyDescent="0.25">
      <c r="A68" s="11" t="s">
        <v>118</v>
      </c>
      <c r="B68" s="7" t="s">
        <v>119</v>
      </c>
      <c r="C68" s="3"/>
      <c r="D68" s="4">
        <v>884308611010</v>
      </c>
      <c r="E68" s="4">
        <v>12</v>
      </c>
      <c r="F68" s="28">
        <v>6.25</v>
      </c>
      <c r="G68" s="9">
        <f t="shared" si="3"/>
        <v>0</v>
      </c>
    </row>
    <row r="69" spans="1:7" x14ac:dyDescent="0.25">
      <c r="A69" s="11" t="s">
        <v>120</v>
      </c>
      <c r="B69" s="7" t="s">
        <v>121</v>
      </c>
      <c r="C69" s="3"/>
      <c r="D69" s="4">
        <v>884308610013</v>
      </c>
      <c r="E69" s="4">
        <v>12</v>
      </c>
      <c r="F69" s="28">
        <v>16.670000000000002</v>
      </c>
      <c r="G69" s="9">
        <f t="shared" si="3"/>
        <v>0</v>
      </c>
    </row>
    <row r="70" spans="1:7" x14ac:dyDescent="0.25">
      <c r="A70" s="11" t="s">
        <v>122</v>
      </c>
      <c r="B70" s="7" t="s">
        <v>123</v>
      </c>
      <c r="C70" s="3"/>
      <c r="D70" s="4">
        <v>884308611232</v>
      </c>
      <c r="E70" s="4">
        <v>12</v>
      </c>
      <c r="F70" s="28">
        <v>6.94</v>
      </c>
      <c r="G70" s="9">
        <f t="shared" si="3"/>
        <v>0</v>
      </c>
    </row>
    <row r="71" spans="1:7" x14ac:dyDescent="0.25">
      <c r="A71" s="11" t="s">
        <v>124</v>
      </c>
      <c r="B71" s="7" t="s">
        <v>125</v>
      </c>
      <c r="C71" s="3"/>
      <c r="D71" s="4">
        <v>884308610235</v>
      </c>
      <c r="E71" s="4">
        <v>12</v>
      </c>
      <c r="F71" s="28">
        <v>19.440000000000001</v>
      </c>
      <c r="G71" s="9">
        <f t="shared" si="3"/>
        <v>0</v>
      </c>
    </row>
    <row r="72" spans="1:7" x14ac:dyDescent="0.25">
      <c r="A72" s="11" t="s">
        <v>126</v>
      </c>
      <c r="B72" s="7" t="s">
        <v>127</v>
      </c>
      <c r="C72" s="3"/>
      <c r="D72" s="4">
        <v>884308611195</v>
      </c>
      <c r="E72" s="4">
        <v>12</v>
      </c>
      <c r="F72" s="28">
        <v>7.15</v>
      </c>
      <c r="G72" s="9">
        <f t="shared" si="3"/>
        <v>0</v>
      </c>
    </row>
    <row r="73" spans="1:7" ht="15.75" thickBot="1" x14ac:dyDescent="0.3">
      <c r="A73" s="12" t="s">
        <v>128</v>
      </c>
      <c r="B73" s="13" t="s">
        <v>129</v>
      </c>
      <c r="C73" s="14"/>
      <c r="D73" s="15">
        <v>884308610198</v>
      </c>
      <c r="E73" s="15">
        <v>12</v>
      </c>
      <c r="F73" s="32">
        <v>19.48</v>
      </c>
      <c r="G73" s="42">
        <f t="shared" si="3"/>
        <v>0</v>
      </c>
    </row>
    <row r="74" spans="1:7" ht="16.5" thickTop="1" thickBot="1" x14ac:dyDescent="0.3">
      <c r="A74" s="5"/>
      <c r="F74" s="33" t="s">
        <v>93</v>
      </c>
      <c r="G74" s="35">
        <f>SUM(G6:G73)</f>
        <v>0</v>
      </c>
    </row>
    <row r="75" spans="1:7" ht="15.75" thickTop="1" x14ac:dyDescent="0.25"/>
  </sheetData>
  <mergeCells count="2">
    <mergeCell ref="A1:C3"/>
    <mergeCell ref="D1:G4"/>
  </mergeCells>
  <hyperlinks>
    <hyperlink ref="B4" r:id="rId1" xr:uid="{E3B19B64-3A84-41E7-AD38-57D05A893F8D}"/>
  </hyperlinks>
  <pageMargins left="0.25" right="0.25" top="0.75" bottom="0.75" header="0.3" footer="0.3"/>
  <pageSetup fitToHeight="0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Gma Lucy's Price 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Joaquin Flores</dc:creator>
  <cp:lastModifiedBy>Sunburst Pet</cp:lastModifiedBy>
  <cp:lastPrinted>2025-08-25T21:59:50Z</cp:lastPrinted>
  <dcterms:created xsi:type="dcterms:W3CDTF">2022-04-01T21:48:51Z</dcterms:created>
  <dcterms:modified xsi:type="dcterms:W3CDTF">2026-05-01T15:53:58Z</dcterms:modified>
</cp:coreProperties>
</file>