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CC2DA08-A2E0-4C2A-859A-10129E8E1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quarePet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5" i="1"/>
  <c r="F19" i="1"/>
  <c r="F20" i="1"/>
  <c r="F21" i="1"/>
  <c r="F22" i="1"/>
  <c r="F23" i="1"/>
  <c r="F24" i="1"/>
  <c r="F25" i="1"/>
  <c r="F51" i="1"/>
  <c r="F52" i="1"/>
  <c r="F53" i="1"/>
  <c r="F14" i="1"/>
  <c r="F16" i="1"/>
  <c r="F17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3" i="1"/>
  <c r="F54" i="1" l="1"/>
</calcChain>
</file>

<file path=xl/sharedStrings.xml><?xml version="1.0" encoding="utf-8"?>
<sst xmlns="http://schemas.openxmlformats.org/spreadsheetml/2006/main" count="86" uniqueCount="86">
  <si>
    <t>UPC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</si>
  <si>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</si>
  <si>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</si>
  <si>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</si>
  <si>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</si>
  <si>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</si>
  <si>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</si>
  <si>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</si>
  <si>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</si>
  <si>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</si>
  <si>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</si>
  <si>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</si>
  <si>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</si>
  <si>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</si>
  <si>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</si>
  <si>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</si>
  <si>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</si>
  <si>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</si>
  <si>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</si>
  <si>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PART #</t>
  </si>
  <si>
    <t>SQUARE EGG DOG KIBBLE</t>
  </si>
  <si>
    <t>VFS DOG KIBBLE</t>
  </si>
  <si>
    <t>www.mysquarepet.com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</si>
  <si>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</si>
  <si>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</si>
  <si>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</si>
  <si>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</si>
  <si>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</si>
  <si>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</si>
  <si>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</si>
  <si>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</si>
  <si>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</si>
  <si>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</si>
  <si>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</si>
  <si>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</si>
  <si>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</si>
  <si>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</si>
  <si>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</si>
  <si>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</si>
  <si>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</si>
  <si>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</si>
  <si>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POWERCAT KIBBLE</t>
  </si>
  <si>
    <t>SP59</t>
  </si>
  <si>
    <t>SquarePet VFS PowerCat Turkey &amp; Chicken Feline 11lb 10186</t>
  </si>
  <si>
    <t>SP591</t>
  </si>
  <si>
    <t>SquarePet VFS PowerCat Turkey &amp; Chicken Feline 4.4lb 10185</t>
  </si>
  <si>
    <t>SP68</t>
  </si>
  <si>
    <t>SquarePet VFS PowerCat Herring &amp; Salmon Feline 11lb 10187</t>
  </si>
  <si>
    <t>SP69</t>
  </si>
  <si>
    <t>SquarePet VFS PowerCat Herring &amp; Salmon Feline 4.4lb 10188</t>
  </si>
  <si>
    <t>VFS DOG CANS</t>
  </si>
  <si>
    <t>Suggested Wholesale</t>
  </si>
  <si>
    <t>Extended Cost</t>
  </si>
  <si>
    <t>Qty</t>
  </si>
  <si>
    <t>SP450</t>
  </si>
  <si>
    <t>SquarePet VFS Low Fat Can 12/13oz 10121</t>
  </si>
  <si>
    <t>SP420</t>
  </si>
  <si>
    <t>SquarePet VFS Skin &amp; Digestive Support Can 12/13oz 10120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</si>
  <si>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</si>
  <si>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</si>
  <si>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</si>
  <si>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</si>
  <si>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</si>
  <si>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</si>
  <si>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</si>
  <si>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</si>
  <si>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</si>
  <si>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</si>
  <si>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</si>
  <si>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</si>
  <si>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</si>
  <si>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</si>
  <si>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</si>
  <si>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</si>
  <si>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</si>
  <si>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</si>
  <si>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</si>
  <si>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</si>
  <si>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</si>
  <si>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POWERHOUND KIBBLE</t>
  </si>
  <si>
    <t>SP592</t>
  </si>
  <si>
    <t>SquarePet VFS PowerCat Turkey &amp; Chicken Feline Samples 24/3oz</t>
  </si>
  <si>
    <t>SP691</t>
  </si>
  <si>
    <t>SquarePet VFS PowerCat Herring &amp; Salmon Feline Samples 24/3oz</t>
  </si>
  <si>
    <t>Total:</t>
  </si>
  <si>
    <t>EFFECTIVE JANUARY 12th,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</si>
</sst>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29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4" fontId="0" fillId="0" borderId="10" xfId="0" applyNumberFormat="1" applyBorder="1"/>
    <xf numFmtId="44" fontId="1" fillId="0" borderId="0" xfId="1" applyFont="1" applyFill="1"/>
    <xf numFmtId="44" fontId="1" fillId="0" borderId="10" xfId="1" applyFont="1" applyFill="1" applyBorder="1"/>
    <xf numFmtId="44" fontId="1" fillId="0" borderId="11" xfId="1" applyFont="1" applyFill="1" applyBorder="1"/>
    <xf numFmtId="44" fontId="1" fillId="0" borderId="0" xfId="1" applyFont="1"/>
    <xf numFmtId="14" fontId="0" fillId="0" borderId="0" xfId="0" applyNumberFormat="1" applyAlignment="1">
      <alignment horizontal="center"/>
    </xf>
    <xf numFmtId="0" fontId="21" fillId="0" borderId="10" xfId="0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44" fontId="21" fillId="0" borderId="10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1" fontId="0" fillId="0" borderId="10" xfId="0" applyNumberFormat="1" applyFill="1" applyBorder="1" applyAlignment="1">
      <alignment horizontal="center"/>
    </xf>
    <xf numFmtId="44" fontId="0" fillId="0" borderId="10" xfId="0" applyNumberFormat="1" applyFill="1" applyBorder="1"/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44" fontId="0" fillId="0" borderId="10" xfId="0" applyNumberForma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44" fontId="0" fillId="0" borderId="10" xfId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0" fillId="0" borderId="11" xfId="0" applyFill="1" applyBorder="1"/>
    <xf numFmtId="1" fontId="0" fillId="0" borderId="11" xfId="0" applyNumberFormat="1" applyFill="1" applyBorder="1" applyAlignment="1">
      <alignment horizontal="center"/>
    </xf>
    <xf numFmtId="0" fontId="22" fillId="0" borderId="0" xfId="43" applyFont="1" applyFill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C4459997-8F9C-40B7-8015-610E3D33335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22bcc7ac-2240-4060-978e-f3276ed6f24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165100</xdr:rowOff>
    </xdr:from>
    <xdr:to>
      <xdr:col>1</xdr:col>
      <xdr:colOff>2298700</xdr:colOff>
      <xdr:row>7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E1868D-6ECB-4D81-812F-D262DA80D24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" y="165100"/>
          <a:ext cx="1778000" cy="121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2933700</xdr:colOff>
      <xdr:row>1</xdr:row>
      <xdr:rowOff>44450</xdr:rowOff>
    </xdr:from>
    <xdr:to>
      <xdr:col>3</xdr:col>
      <xdr:colOff>729192</xdr:colOff>
      <xdr:row>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AE438-29B2-440B-B0F2-BC4D0941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28600"/>
          <a:ext cx="23558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squar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4"/>
  <sheetViews>
    <sheetView tabSelected="1" zoomScaleNormal="100" workbookViewId="0">
      <selection activeCell="A10" sqref="A10"/>
    </sheetView>
  </sheetViews>
  <sheetFormatPr defaultRowHeight="15" x14ac:dyDescent="0.25"/>
  <cols>
    <col min="1" max="1" width="10.7109375" style="2" bestFit="1" customWidth="1"/>
    <col min="2" max="2" width="56.28515625" customWidth="1"/>
    <col min="4" max="4" width="14.7109375" style="1" customWidth="1"/>
    <col min="5" max="5" width="10.7109375" style="8" customWidth="1"/>
  </cols>
  <sheetData>
    <row r="9" spans="1:6" x14ac:dyDescent="0.25">
      <c r="B9" s="3"/>
      <c r="E9" s="5"/>
    </row>
    <row r="10" spans="1:6" x14ac:dyDescent="0.25">
      <c r="B10" s="3" t="s">
        <v>85</v>
      </c>
      <c r="E10" s="5"/>
    </row>
    <row r="11" spans="1:6" x14ac:dyDescent="0.25">
      <c r="A11" s="9"/>
      <c r="B11" s="28" t="s">
        <v>22</v>
      </c>
      <c r="E11" s="5"/>
    </row>
    <row r="12" spans="1:6" ht="30" x14ac:dyDescent="0.25">
      <c r="A12" s="10" t="s">
        <v>19</v>
      </c>
      <c r="B12" s="10" t="s">
        <v>41</v>
      </c>
      <c r="C12" s="10" t="s">
        <v>53</v>
      </c>
      <c r="D12" s="11" t="s">
        <v>0</v>
      </c>
      <c r="E12" s="12" t="s">
        <v>51</v>
      </c>
      <c r="F12" s="13" t="s">
        <v>52</v>
      </c>
    </row>
    <row r="13" spans="1:6" x14ac:dyDescent="0.25">
      <c r="A13" s="15" t="s">
        <v>42</v>
      </c>
      <c r="B13" s="16" t="s">
        <v>43</v>
      </c>
      <c r="C13" s="16"/>
      <c r="D13" s="17">
        <v>850006101863</v>
      </c>
      <c r="E13" s="18">
        <v>43.22</v>
      </c>
      <c r="F13" s="18">
        <f>E13*C13</f>
        <v>0</v>
      </c>
    </row>
    <row r="14" spans="1:6" x14ac:dyDescent="0.25">
      <c r="A14" s="15" t="s">
        <v>44</v>
      </c>
      <c r="B14" s="16" t="s">
        <v>45</v>
      </c>
      <c r="C14" s="16"/>
      <c r="D14" s="17">
        <v>850006101856</v>
      </c>
      <c r="E14" s="18">
        <v>23.27</v>
      </c>
      <c r="F14" s="18">
        <f t="shared" ref="F14:F53" si="0">E14*C14</f>
        <v>0</v>
      </c>
    </row>
    <row r="15" spans="1:6" x14ac:dyDescent="0.25">
      <c r="A15" s="19" t="s">
        <v>80</v>
      </c>
      <c r="B15" s="20" t="s">
        <v>81</v>
      </c>
      <c r="C15" s="16"/>
      <c r="D15" s="17">
        <v>850006101900</v>
      </c>
      <c r="E15" s="21">
        <v>0</v>
      </c>
      <c r="F15" s="21">
        <f>E15*C15</f>
        <v>0</v>
      </c>
    </row>
    <row r="16" spans="1:6" x14ac:dyDescent="0.25">
      <c r="A16" s="15" t="s">
        <v>46</v>
      </c>
      <c r="B16" s="16" t="s">
        <v>47</v>
      </c>
      <c r="C16" s="16"/>
      <c r="D16" s="17">
        <v>850006101870</v>
      </c>
      <c r="E16" s="18">
        <v>47.87</v>
      </c>
      <c r="F16" s="18">
        <f t="shared" si="0"/>
        <v>0</v>
      </c>
    </row>
    <row r="17" spans="1:6" x14ac:dyDescent="0.25">
      <c r="A17" s="15" t="s">
        <v>48</v>
      </c>
      <c r="B17" s="16" t="s">
        <v>49</v>
      </c>
      <c r="C17" s="16"/>
      <c r="D17" s="17">
        <v>850006101887</v>
      </c>
      <c r="E17" s="18">
        <v>24.61</v>
      </c>
      <c r="F17" s="18">
        <f t="shared" si="0"/>
        <v>0</v>
      </c>
    </row>
    <row r="18" spans="1:6" x14ac:dyDescent="0.25">
      <c r="A18" s="19" t="s">
        <v>82</v>
      </c>
      <c r="B18" s="20" t="s">
        <v>83</v>
      </c>
      <c r="C18" s="16"/>
      <c r="D18" s="17">
        <v>850006101894</v>
      </c>
      <c r="E18" s="18">
        <v>0</v>
      </c>
      <c r="F18" s="18">
        <f t="shared" si="0"/>
        <v>0</v>
      </c>
    </row>
    <row r="19" spans="1:6" x14ac:dyDescent="0.25">
      <c r="A19" s="15"/>
      <c r="B19" s="22" t="s">
        <v>79</v>
      </c>
      <c r="C19" s="16"/>
      <c r="D19" s="17"/>
      <c r="E19" s="18"/>
      <c r="F19" s="18">
        <f t="shared" si="0"/>
        <v>0</v>
      </c>
    </row>
    <row r="20" spans="1:6" x14ac:dyDescent="0.25">
      <c r="A20" s="15" t="s">
        <v>67</v>
      </c>
      <c r="B20" s="16" t="s">
        <v>68</v>
      </c>
      <c r="C20" s="16"/>
      <c r="D20" s="17">
        <v>850006101825</v>
      </c>
      <c r="E20" s="23">
        <v>69.819999999999993</v>
      </c>
      <c r="F20" s="18">
        <f t="shared" si="0"/>
        <v>0</v>
      </c>
    </row>
    <row r="21" spans="1:6" x14ac:dyDescent="0.25">
      <c r="A21" s="15" t="s">
        <v>69</v>
      </c>
      <c r="B21" s="16" t="s">
        <v>70</v>
      </c>
      <c r="C21" s="16"/>
      <c r="D21" s="17">
        <v>850006101818</v>
      </c>
      <c r="E21" s="23">
        <v>23.27</v>
      </c>
      <c r="F21" s="18">
        <f t="shared" si="0"/>
        <v>0</v>
      </c>
    </row>
    <row r="22" spans="1:6" x14ac:dyDescent="0.25">
      <c r="A22" s="15" t="s">
        <v>71</v>
      </c>
      <c r="B22" s="16" t="s">
        <v>72</v>
      </c>
      <c r="C22" s="16"/>
      <c r="D22" s="17">
        <v>850006101924</v>
      </c>
      <c r="E22" s="23">
        <v>0</v>
      </c>
      <c r="F22" s="18">
        <f t="shared" si="0"/>
        <v>0</v>
      </c>
    </row>
    <row r="23" spans="1:6" x14ac:dyDescent="0.25">
      <c r="A23" s="15" t="s">
        <v>73</v>
      </c>
      <c r="B23" s="16" t="s">
        <v>74</v>
      </c>
      <c r="C23" s="16"/>
      <c r="D23" s="17">
        <v>850006101832</v>
      </c>
      <c r="E23" s="23">
        <v>75.14</v>
      </c>
      <c r="F23" s="18">
        <f t="shared" si="0"/>
        <v>0</v>
      </c>
    </row>
    <row r="24" spans="1:6" x14ac:dyDescent="0.25">
      <c r="A24" s="15" t="s">
        <v>75</v>
      </c>
      <c r="B24" s="16" t="s">
        <v>76</v>
      </c>
      <c r="C24" s="16"/>
      <c r="D24" s="17">
        <v>850006101849</v>
      </c>
      <c r="E24" s="23">
        <v>26.59</v>
      </c>
      <c r="F24" s="18">
        <f t="shared" si="0"/>
        <v>0</v>
      </c>
    </row>
    <row r="25" spans="1:6" x14ac:dyDescent="0.25">
      <c r="A25" s="15" t="s">
        <v>77</v>
      </c>
      <c r="B25" s="16" t="s">
        <v>78</v>
      </c>
      <c r="C25" s="16"/>
      <c r="D25" s="17">
        <v>850006101917</v>
      </c>
      <c r="E25" s="23">
        <v>0</v>
      </c>
      <c r="F25" s="18">
        <f t="shared" si="0"/>
        <v>0</v>
      </c>
    </row>
    <row r="26" spans="1:6" x14ac:dyDescent="0.25">
      <c r="A26" s="15"/>
      <c r="B26" s="22" t="s">
        <v>20</v>
      </c>
      <c r="C26" s="16"/>
      <c r="D26" s="17"/>
      <c r="E26" s="18"/>
      <c r="F26" s="18">
        <f t="shared" si="0"/>
        <v>0</v>
      </c>
    </row>
    <row r="27" spans="1:6" x14ac:dyDescent="0.25">
      <c r="A27" s="15" t="s">
        <v>1</v>
      </c>
      <c r="B27" s="16" t="s">
        <v>2</v>
      </c>
      <c r="C27" s="16"/>
      <c r="D27" s="17">
        <v>850006101054</v>
      </c>
      <c r="E27" s="18">
        <v>79.13</v>
      </c>
      <c r="F27" s="18">
        <f t="shared" si="0"/>
        <v>0</v>
      </c>
    </row>
    <row r="28" spans="1:6" x14ac:dyDescent="0.25">
      <c r="A28" s="15" t="s">
        <v>3</v>
      </c>
      <c r="B28" s="16" t="s">
        <v>4</v>
      </c>
      <c r="C28" s="16"/>
      <c r="D28" s="17">
        <v>850006101061</v>
      </c>
      <c r="E28" s="18">
        <v>26.59</v>
      </c>
      <c r="F28" s="18">
        <f t="shared" si="0"/>
        <v>0</v>
      </c>
    </row>
    <row r="29" spans="1:6" x14ac:dyDescent="0.25">
      <c r="A29" s="15" t="s">
        <v>5</v>
      </c>
      <c r="B29" s="16" t="s">
        <v>6</v>
      </c>
      <c r="C29" s="16"/>
      <c r="D29" s="17">
        <v>1085000610147</v>
      </c>
      <c r="E29" s="18"/>
      <c r="F29" s="18">
        <f t="shared" si="0"/>
        <v>0</v>
      </c>
    </row>
    <row r="30" spans="1:6" x14ac:dyDescent="0.25">
      <c r="A30" s="15"/>
      <c r="B30" s="22" t="s">
        <v>21</v>
      </c>
      <c r="C30" s="16"/>
      <c r="D30" s="17"/>
      <c r="E30" s="18"/>
      <c r="F30" s="18">
        <f t="shared" si="0"/>
        <v>0</v>
      </c>
    </row>
    <row r="31" spans="1:6" x14ac:dyDescent="0.25">
      <c r="A31" s="15" t="s">
        <v>7</v>
      </c>
      <c r="B31" s="16" t="s">
        <v>8</v>
      </c>
      <c r="C31" s="16"/>
      <c r="D31" s="17">
        <v>85000101092</v>
      </c>
      <c r="E31" s="18">
        <v>65.17</v>
      </c>
      <c r="F31" s="18">
        <f t="shared" si="0"/>
        <v>0</v>
      </c>
    </row>
    <row r="32" spans="1:6" x14ac:dyDescent="0.25">
      <c r="A32" s="15" t="s">
        <v>9</v>
      </c>
      <c r="B32" s="16" t="s">
        <v>10</v>
      </c>
      <c r="C32" s="16"/>
      <c r="D32" s="17">
        <v>85000101115</v>
      </c>
      <c r="E32" s="18">
        <v>21.94</v>
      </c>
      <c r="F32" s="18">
        <f t="shared" si="0"/>
        <v>0</v>
      </c>
    </row>
    <row r="33" spans="1:6" x14ac:dyDescent="0.25">
      <c r="A33" s="15" t="s">
        <v>11</v>
      </c>
      <c r="B33" s="16" t="s">
        <v>12</v>
      </c>
      <c r="C33" s="16"/>
      <c r="D33" s="17">
        <v>85000610149</v>
      </c>
      <c r="E33" s="18"/>
      <c r="F33" s="18">
        <f t="shared" si="0"/>
        <v>0</v>
      </c>
    </row>
    <row r="34" spans="1:6" x14ac:dyDescent="0.25">
      <c r="A34" s="15" t="s">
        <v>13</v>
      </c>
      <c r="B34" s="16" t="s">
        <v>14</v>
      </c>
      <c r="C34" s="16"/>
      <c r="D34" s="17">
        <v>850006101306</v>
      </c>
      <c r="E34" s="18">
        <v>63.84</v>
      </c>
      <c r="F34" s="18">
        <f t="shared" si="0"/>
        <v>0</v>
      </c>
    </row>
    <row r="35" spans="1:6" x14ac:dyDescent="0.25">
      <c r="A35" s="15" t="s">
        <v>15</v>
      </c>
      <c r="B35" s="16" t="s">
        <v>16</v>
      </c>
      <c r="C35" s="16"/>
      <c r="D35" s="17">
        <v>850006101290</v>
      </c>
      <c r="E35" s="18">
        <v>21.28</v>
      </c>
      <c r="F35" s="18">
        <f t="shared" si="0"/>
        <v>0</v>
      </c>
    </row>
    <row r="36" spans="1:6" x14ac:dyDescent="0.25">
      <c r="A36" s="15" t="s">
        <v>17</v>
      </c>
      <c r="B36" s="16" t="s">
        <v>18</v>
      </c>
      <c r="C36" s="16"/>
      <c r="D36" s="17">
        <v>850006101375</v>
      </c>
      <c r="E36" s="18"/>
      <c r="F36" s="18">
        <f t="shared" si="0"/>
        <v>0</v>
      </c>
    </row>
    <row r="37" spans="1:6" x14ac:dyDescent="0.25">
      <c r="A37" s="15" t="s">
        <v>23</v>
      </c>
      <c r="B37" s="16" t="s">
        <v>24</v>
      </c>
      <c r="C37" s="16"/>
      <c r="D37" s="17">
        <v>850006101450</v>
      </c>
      <c r="E37" s="18">
        <v>66.5</v>
      </c>
      <c r="F37" s="18">
        <f t="shared" si="0"/>
        <v>0</v>
      </c>
    </row>
    <row r="38" spans="1:6" x14ac:dyDescent="0.25">
      <c r="A38" s="15" t="s">
        <v>25</v>
      </c>
      <c r="B38" s="16" t="s">
        <v>26</v>
      </c>
      <c r="C38" s="16"/>
      <c r="D38" s="17">
        <v>850006101733</v>
      </c>
      <c r="E38" s="18">
        <v>21.94</v>
      </c>
      <c r="F38" s="18">
        <f t="shared" si="0"/>
        <v>0</v>
      </c>
    </row>
    <row r="39" spans="1:6" x14ac:dyDescent="0.25">
      <c r="A39" s="15" t="s">
        <v>27</v>
      </c>
      <c r="B39" s="16" t="s">
        <v>28</v>
      </c>
      <c r="C39" s="16"/>
      <c r="D39" s="17">
        <v>10850006101747</v>
      </c>
      <c r="E39" s="18"/>
      <c r="F39" s="18">
        <f t="shared" si="0"/>
        <v>0</v>
      </c>
    </row>
    <row r="40" spans="1:6" x14ac:dyDescent="0.25">
      <c r="A40" s="15" t="s">
        <v>29</v>
      </c>
      <c r="B40" s="16" t="s">
        <v>30</v>
      </c>
      <c r="C40" s="16"/>
      <c r="D40" s="17">
        <v>850006101757</v>
      </c>
      <c r="E40" s="18">
        <v>63.84</v>
      </c>
      <c r="F40" s="18">
        <f t="shared" si="0"/>
        <v>0</v>
      </c>
    </row>
    <row r="41" spans="1:6" x14ac:dyDescent="0.25">
      <c r="A41" s="15" t="s">
        <v>31</v>
      </c>
      <c r="B41" s="16" t="s">
        <v>32</v>
      </c>
      <c r="C41" s="16"/>
      <c r="D41" s="17">
        <v>850006101764</v>
      </c>
      <c r="E41" s="18">
        <v>21.27</v>
      </c>
      <c r="F41" s="18">
        <f t="shared" si="0"/>
        <v>0</v>
      </c>
    </row>
    <row r="42" spans="1:6" x14ac:dyDescent="0.25">
      <c r="A42" s="15" t="s">
        <v>33</v>
      </c>
      <c r="B42" s="16" t="s">
        <v>34</v>
      </c>
      <c r="C42" s="16"/>
      <c r="D42" s="17">
        <v>10850006101778</v>
      </c>
      <c r="E42" s="18"/>
      <c r="F42" s="18">
        <f t="shared" si="0"/>
        <v>0</v>
      </c>
    </row>
    <row r="43" spans="1:6" x14ac:dyDescent="0.25">
      <c r="A43" s="15" t="s">
        <v>35</v>
      </c>
      <c r="B43" s="16" t="s">
        <v>36</v>
      </c>
      <c r="C43" s="16"/>
      <c r="D43" s="17">
        <v>850006101788</v>
      </c>
      <c r="E43" s="18">
        <v>67.16</v>
      </c>
      <c r="F43" s="18">
        <f t="shared" si="0"/>
        <v>0</v>
      </c>
    </row>
    <row r="44" spans="1:6" x14ac:dyDescent="0.25">
      <c r="A44" s="15" t="s">
        <v>37</v>
      </c>
      <c r="B44" s="16" t="s">
        <v>38</v>
      </c>
      <c r="C44" s="16"/>
      <c r="D44" s="17">
        <v>850006101795</v>
      </c>
      <c r="E44" s="18">
        <v>21.94</v>
      </c>
      <c r="F44" s="18">
        <f t="shared" si="0"/>
        <v>0</v>
      </c>
    </row>
    <row r="45" spans="1:6" x14ac:dyDescent="0.25">
      <c r="A45" s="15" t="s">
        <v>39</v>
      </c>
      <c r="B45" s="16" t="s">
        <v>40</v>
      </c>
      <c r="C45" s="16"/>
      <c r="D45" s="17">
        <v>10850006101808</v>
      </c>
      <c r="E45" s="6">
        <v>0</v>
      </c>
      <c r="F45" s="18">
        <f t="shared" si="0"/>
        <v>0</v>
      </c>
    </row>
    <row r="46" spans="1:6" x14ac:dyDescent="0.25">
      <c r="A46" s="24"/>
      <c r="B46" s="25" t="s">
        <v>50</v>
      </c>
      <c r="C46" s="26"/>
      <c r="D46" s="27"/>
      <c r="E46" s="7"/>
      <c r="F46" s="18">
        <f t="shared" si="0"/>
        <v>0</v>
      </c>
    </row>
    <row r="47" spans="1:6" x14ac:dyDescent="0.25">
      <c r="A47" s="15" t="s">
        <v>56</v>
      </c>
      <c r="B47" s="16" t="s">
        <v>57</v>
      </c>
      <c r="C47" s="16"/>
      <c r="D47" s="17">
        <v>850006101207</v>
      </c>
      <c r="E47" s="6">
        <v>43.81</v>
      </c>
      <c r="F47" s="18">
        <f t="shared" si="0"/>
        <v>0</v>
      </c>
    </row>
    <row r="48" spans="1:6" x14ac:dyDescent="0.25">
      <c r="A48" s="15" t="s">
        <v>54</v>
      </c>
      <c r="B48" s="16" t="s">
        <v>55</v>
      </c>
      <c r="C48" s="16"/>
      <c r="D48" s="17">
        <v>850006101214</v>
      </c>
      <c r="E48" s="6">
        <v>39.82</v>
      </c>
      <c r="F48" s="18">
        <f t="shared" si="0"/>
        <v>0</v>
      </c>
    </row>
    <row r="49" spans="1:6" x14ac:dyDescent="0.25">
      <c r="A49" s="15" t="s">
        <v>58</v>
      </c>
      <c r="B49" s="16" t="s">
        <v>59</v>
      </c>
      <c r="C49" s="16"/>
      <c r="D49" s="17">
        <v>850006101238</v>
      </c>
      <c r="E49" s="6">
        <v>39.82</v>
      </c>
      <c r="F49" s="18">
        <f t="shared" si="0"/>
        <v>0</v>
      </c>
    </row>
    <row r="50" spans="1:6" x14ac:dyDescent="0.25">
      <c r="A50" s="15" t="s">
        <v>60</v>
      </c>
      <c r="B50" s="16" t="s">
        <v>61</v>
      </c>
      <c r="C50" s="16"/>
      <c r="D50" s="17">
        <v>850006101245</v>
      </c>
      <c r="E50" s="6">
        <v>39.82</v>
      </c>
      <c r="F50" s="18">
        <f t="shared" si="0"/>
        <v>0</v>
      </c>
    </row>
    <row r="51" spans="1:6" x14ac:dyDescent="0.25">
      <c r="A51" s="15"/>
      <c r="B51" s="22" t="s">
        <v>62</v>
      </c>
      <c r="C51" s="16"/>
      <c r="D51" s="17"/>
      <c r="E51" s="6"/>
      <c r="F51" s="18">
        <f t="shared" si="0"/>
        <v>0</v>
      </c>
    </row>
    <row r="52" spans="1:6" x14ac:dyDescent="0.25">
      <c r="A52" s="15" t="s">
        <v>63</v>
      </c>
      <c r="B52" s="16" t="s">
        <v>64</v>
      </c>
      <c r="C52" s="16"/>
      <c r="D52" s="17">
        <v>850006101573</v>
      </c>
      <c r="E52" s="23">
        <v>7.2</v>
      </c>
      <c r="F52" s="18">
        <f t="shared" si="0"/>
        <v>0</v>
      </c>
    </row>
    <row r="53" spans="1:6" x14ac:dyDescent="0.25">
      <c r="A53" s="15" t="s">
        <v>65</v>
      </c>
      <c r="B53" s="16" t="s">
        <v>66</v>
      </c>
      <c r="C53" s="16"/>
      <c r="D53" s="17">
        <v>850006101580</v>
      </c>
      <c r="E53" s="23">
        <v>6.59</v>
      </c>
      <c r="F53" s="18">
        <f t="shared" si="0"/>
        <v>0</v>
      </c>
    </row>
    <row r="54" spans="1:6" x14ac:dyDescent="0.25">
      <c r="A54" s="9">
        <v>46037</v>
      </c>
      <c r="E54" s="14" t="s">
        <v>84</v>
      </c>
      <c r="F54" s="4">
        <f>SUM(F13:F53)</f>
        <v>0</v>
      </c>
    </row>
  </sheetData>
  <phoneticPr fontId="20" type="noConversion"/>
  <hyperlinks>
    <hyperlink ref="B11" r:id="rId1" xr:uid="{C16B05CE-ECE5-4591-8DF1-543221684AC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SquarePet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2020-08-24T21:54:29Z</dcterms:created>
  <dcterms:modified xsi:type="dcterms:W3CDTF">2026-01-15T23:09:26Z</dcterms:modified>
</cp:coreProperties>
</file>